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rigo.espadas\Documents\Talleres PP2023\Autónomos\PODER JUDICIAL (PJEY)\"/>
    </mc:Choice>
  </mc:AlternateContent>
  <xr:revisionPtr revIDLastSave="0" documentId="8_{D339E03C-62BA-45E0-BFB0-624243EA2828}" xr6:coauthVersionLast="47" xr6:coauthVersionMax="47" xr10:uidLastSave="{00000000-0000-0000-0000-000000000000}"/>
  <bookViews>
    <workbookView xWindow="20370" yWindow="-120" windowWidth="29040" windowHeight="15840" tabRatio="774" activeTab="1" xr2:uid="{00000000-000D-0000-FFFF-FFFF00000000}"/>
  </bookViews>
  <sheets>
    <sheet name="formato 7" sheetId="7" r:id="rId1"/>
    <sheet name="formato 10" sheetId="10" r:id="rId2"/>
    <sheet name="formato 11 FIN" sheetId="72" r:id="rId3"/>
    <sheet name="formato 11 Propósito 1" sheetId="68" r:id="rId4"/>
    <sheet name="formato 11 Propósito 2" sheetId="67" r:id="rId5"/>
    <sheet name="formato 11 Componente 1" sheetId="69" r:id="rId6"/>
    <sheet name="formato 11 C1A1" sheetId="70" r:id="rId7"/>
    <sheet name="formato 11 C1A2" sheetId="71" r:id="rId8"/>
  </sheets>
  <definedNames>
    <definedName name="_xlnm.Print_Area" localSheetId="1">'formato 10'!$A$27:$E$35</definedName>
    <definedName name="_xlnm.Print_Area" localSheetId="0">'formato 7'!$A$2:$D$11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72" l="1"/>
  <c r="F23" i="68"/>
  <c r="F11" i="70"/>
  <c r="B34" i="67"/>
  <c r="B27" i="67"/>
</calcChain>
</file>

<file path=xl/sharedStrings.xml><?xml version="1.0" encoding="utf-8"?>
<sst xmlns="http://schemas.openxmlformats.org/spreadsheetml/2006/main" count="465" uniqueCount="146">
  <si>
    <t>Objetivo</t>
  </si>
  <si>
    <t>Formato 7. Alineación con la planeación del desarrollo</t>
  </si>
  <si>
    <t>Nivel del Plan Estatal de Desarrollo</t>
  </si>
  <si>
    <t>Alineación principal</t>
  </si>
  <si>
    <t>Eje</t>
  </si>
  <si>
    <t>Política Pública</t>
  </si>
  <si>
    <t>Estrategias</t>
  </si>
  <si>
    <t>Líneas de acción</t>
  </si>
  <si>
    <t xml:space="preserve">Formato 10. Matriz de Indicadores para Resultados (MIR)    </t>
  </si>
  <si>
    <t>Indicadores</t>
  </si>
  <si>
    <t>Medio de verificación</t>
  </si>
  <si>
    <t>Supuestos</t>
  </si>
  <si>
    <t>Fin</t>
  </si>
  <si>
    <t>Propósito</t>
  </si>
  <si>
    <t>Componente 1</t>
  </si>
  <si>
    <t>Actividad 1.1</t>
  </si>
  <si>
    <t>Actividad 1.2</t>
  </si>
  <si>
    <t>Componente 2</t>
  </si>
  <si>
    <t>Actividad 2.1</t>
  </si>
  <si>
    <t>Actividad 2.2</t>
  </si>
  <si>
    <t xml:space="preserve">Formato 11. Ficha Técnica  de Indicadores </t>
  </si>
  <si>
    <t>Programa Presupuestario:</t>
  </si>
  <si>
    <t>Dependencia/ entidad:</t>
  </si>
  <si>
    <t>Nivel del objetivo:</t>
  </si>
  <si>
    <t>Objetivo:</t>
  </si>
  <si>
    <t>Nombre del indicador:</t>
  </si>
  <si>
    <t>Metadatos del Indicador</t>
  </si>
  <si>
    <t>Definición</t>
  </si>
  <si>
    <t>Tipo de Algoritmo</t>
  </si>
  <si>
    <t>Periodicidad de cálculo</t>
  </si>
  <si>
    <t>Tendencia</t>
  </si>
  <si>
    <t>Ámbito de medición</t>
  </si>
  <si>
    <t>Dimensión del desempeño</t>
  </si>
  <si>
    <t>Variables</t>
  </si>
  <si>
    <t>Nombre</t>
  </si>
  <si>
    <t>Variable B</t>
  </si>
  <si>
    <t>Variable C</t>
  </si>
  <si>
    <t>Variable D</t>
  </si>
  <si>
    <t>Variable E</t>
  </si>
  <si>
    <t>Línea base o valor de referencia</t>
  </si>
  <si>
    <t>Valor</t>
  </si>
  <si>
    <t>Unidad de Medida</t>
  </si>
  <si>
    <t>Fecha (día, mes y año)</t>
  </si>
  <si>
    <t>Meta</t>
  </si>
  <si>
    <t>Tipo</t>
  </si>
  <si>
    <t>Resumen Narrativo</t>
  </si>
  <si>
    <t>Nombre del Programa Presupuestario:</t>
  </si>
  <si>
    <t>Componente 3</t>
  </si>
  <si>
    <t>Actividad 3.1</t>
  </si>
  <si>
    <t>Componente 4</t>
  </si>
  <si>
    <t>Actividad 4.1</t>
  </si>
  <si>
    <t>Actividad 4.2</t>
  </si>
  <si>
    <t>Componente 5</t>
  </si>
  <si>
    <t>Componente 6</t>
  </si>
  <si>
    <t>Actividad 5.1</t>
  </si>
  <si>
    <t>Actividad 5.2</t>
  </si>
  <si>
    <t>Actividad 6.1</t>
  </si>
  <si>
    <t>Actividad 6.2</t>
  </si>
  <si>
    <t>Actividad 6.3</t>
  </si>
  <si>
    <t>Actividad 1.3</t>
  </si>
  <si>
    <t>Actividad 5.3</t>
  </si>
  <si>
    <t>Nivel del Plan Nacional de Desarrollo</t>
  </si>
  <si>
    <t>Estrategia</t>
  </si>
  <si>
    <t>Nivel del Plan de Mediano Plazo</t>
  </si>
  <si>
    <t>Tema estratégico</t>
  </si>
  <si>
    <t>Programa</t>
  </si>
  <si>
    <t>Tema</t>
  </si>
  <si>
    <t>Nivel del Programa Especial de Mediano Plazo</t>
  </si>
  <si>
    <t>Objetivos de Desarrollo Sostenible (ODS)</t>
  </si>
  <si>
    <t>Metas Directas</t>
  </si>
  <si>
    <t>Metas Indirectas</t>
  </si>
  <si>
    <t>Meta Directa</t>
  </si>
  <si>
    <t>Meta Indirecta</t>
  </si>
  <si>
    <t>Actividad 2.3</t>
  </si>
  <si>
    <t>Actividad 3.2</t>
  </si>
  <si>
    <t>Actividad 3.3</t>
  </si>
  <si>
    <t>Actividad 4.3</t>
  </si>
  <si>
    <t>Alineación transversal
(No aplica para la A2040)</t>
  </si>
  <si>
    <t>Enfoque regional
(No aplica para la A2040)</t>
  </si>
  <si>
    <t>4. Yucatán con seguridad, paz, justicia y buen gobierno</t>
  </si>
  <si>
    <t>4.1. Paz, Seguridad y Justicia</t>
  </si>
  <si>
    <t>4.1.2. Mejorar la eficiencia de las instituciones de seguridad y justicia de la administración pública</t>
  </si>
  <si>
    <t>4.1.2.2. Fortalecer los mecanismos de las instituciones en materia de seguridad y justicia en el estado</t>
  </si>
  <si>
    <t>4.1.2.2.4. Generar vías de cooperación que faciliten la implementación de los medios alternativos de solución de controversias en el estado.</t>
  </si>
  <si>
    <t>532. Mediación y/o conciliación para la solución de conflictos</t>
  </si>
  <si>
    <t>Elaboración de expedientes de inicio</t>
  </si>
  <si>
    <t>Realización de entrevistas iniciales</t>
  </si>
  <si>
    <t>Porcentaje de expedientes concluidos por cualquier causa</t>
  </si>
  <si>
    <t>Las partes en conflicto presentan interés en resolver sus conflictos sin la necesidad de un juicio.</t>
  </si>
  <si>
    <t>La población que acepta la mediación desea concluir su conlicto de manera gratuita y sin necesidad de un juicio</t>
  </si>
  <si>
    <t>La población mediada requiere información de los métodos alternativos para iniciar el proceso</t>
  </si>
  <si>
    <t>Consejo de la Judicatura</t>
  </si>
  <si>
    <t>Se contribuye a lograr la confianza ciudadana para la atención de sus conflictos o controversias mediante de la mejora del nivel de atención ciudadana</t>
  </si>
  <si>
    <t>Razón de avance hacia la cultura de la paz</t>
  </si>
  <si>
    <t>Mide la cantidad de expedientes concluidos por causas satisfactorias con relación a los expedientes iniciados en el mismo periodo de tiempo</t>
  </si>
  <si>
    <t xml:space="preserve"> (B/C)*100</t>
  </si>
  <si>
    <t>Trimestral</t>
  </si>
  <si>
    <t>Servicios/Bienes</t>
  </si>
  <si>
    <t>Eficacia</t>
  </si>
  <si>
    <t>Informe Estadístico Trimestral. Unidad de Planeación. Consejo de la Judicatura. https://www.poderjudicialyucatan.gob.mx/?page=mediacion</t>
  </si>
  <si>
    <t>Cantidad de Expedientes concluidos por causas satisfactorias en el periodo</t>
  </si>
  <si>
    <t>Cantidad de Expedientes iniciados en el periodo</t>
  </si>
  <si>
    <t xml:space="preserve">Razón </t>
  </si>
  <si>
    <t xml:space="preserve">Línea base o valor de referencia </t>
  </si>
  <si>
    <t>Puntos</t>
  </si>
  <si>
    <t>Las víctimas de un delito concluyen sus conflictos satisfactoriamente por medio de la aplicación de métodos alternativos de solución de controversias</t>
  </si>
  <si>
    <t>Cantidad de expedientes que conluyen por un acuerdo o de manera escrita en el periodo</t>
  </si>
  <si>
    <t>Variación porcentual de expedientes concluidos de manera satisfactoria</t>
  </si>
  <si>
    <t>Mide la variación porcentual de expedientes que concluyen de manera satisfactoria con relación a los expedientes iniciados</t>
  </si>
  <si>
    <t>Cantidad de expedientes que conluyen por un acuerdo o de manera escrita en el periodo inmediato anterior</t>
  </si>
  <si>
    <t>Mide la composición porcentual de expedientes concluidos por cualquier causa con relación a los expedientes iniciados</t>
  </si>
  <si>
    <t>Porcentaje</t>
  </si>
  <si>
    <t>Cantidad de expedientes totales concluidos por cualquier causa en el periodo</t>
  </si>
  <si>
    <t>Cantidad de expedientes totales iniciados en el periodo</t>
  </si>
  <si>
    <t>Mide la variación porcentual de entrevistas iniciales que se realizan con relación al periodo inmediato anterior</t>
  </si>
  <si>
    <t>Cantidad de entrevistas iniciales realizadas en el periodo</t>
  </si>
  <si>
    <t>Cantidad de entrevistas iniciales realizadas en el periodo inmediato anterior</t>
  </si>
  <si>
    <t>Mide la variación porcentual de expedientes iniciados en el periodo con relación al periodo inmediato anterior</t>
  </si>
  <si>
    <t>((B-C)/C)*100</t>
  </si>
  <si>
    <t>expediente</t>
  </si>
  <si>
    <t>Tipo de indicador</t>
  </si>
  <si>
    <t>porcentaje</t>
  </si>
  <si>
    <t>expedientes</t>
  </si>
  <si>
    <t>entrevistas o documentos</t>
  </si>
  <si>
    <t>Variación porcentual de atención ciudadana</t>
  </si>
  <si>
    <t>Ascendente</t>
  </si>
  <si>
    <r>
      <rPr>
        <sz val="10"/>
        <rFont val="Barlow"/>
      </rPr>
      <t>Variación porcentual</t>
    </r>
    <r>
      <rPr>
        <sz val="10"/>
        <color theme="1"/>
        <rFont val="Barlow"/>
      </rPr>
      <t xml:space="preserve"> de expedientes concluidos de manera satisfactoria</t>
    </r>
  </si>
  <si>
    <t xml:space="preserve">Variación porcentual </t>
  </si>
  <si>
    <t>Variación porcentual</t>
  </si>
  <si>
    <r>
      <rPr>
        <i/>
        <sz val="10"/>
        <rFont val="Barlow"/>
      </rPr>
      <t xml:space="preserve">Variación porcentual </t>
    </r>
    <r>
      <rPr>
        <sz val="10"/>
        <color theme="1"/>
        <rFont val="Barlow"/>
      </rPr>
      <t>de atención ciudadana</t>
    </r>
  </si>
  <si>
    <t>Variación porcentual de expedientes iniciados</t>
  </si>
  <si>
    <r>
      <rPr>
        <i/>
        <sz val="10"/>
        <rFont val="Barlow"/>
      </rPr>
      <t xml:space="preserve">Expedientes </t>
    </r>
    <r>
      <rPr>
        <sz val="10"/>
        <rFont val="Barlow"/>
      </rPr>
      <t xml:space="preserve">por cualquier causa </t>
    </r>
    <r>
      <rPr>
        <i/>
        <sz val="10"/>
        <rFont val="Barlow"/>
      </rPr>
      <t>concluidos</t>
    </r>
  </si>
  <si>
    <t>Descendente</t>
  </si>
  <si>
    <t xml:space="preserve"> B/C</t>
  </si>
  <si>
    <t>Expedientes por cualquier causa concluidos</t>
  </si>
  <si>
    <t xml:space="preserve">Se contribuye a  Mejorar la eficiencia de las instituciones de seguridad y justicia de la administración pública mediante mejora del nivel de atención ciudadana
</t>
  </si>
  <si>
    <t>Informe Trimestral del Centro Estatal de Solución de Controversias. Estadísticas. Tribunal Superiol de Justicia. 
https://www.poderjudicialyucatan.gob.mx/?page=transparencia#</t>
  </si>
  <si>
    <t>Mide el grado de adhesión al Estado de Derecho para reflejar la arquitectura institucional de México y las competencias de los distintos órdenes de gobierno.</t>
  </si>
  <si>
    <t>Índice de Estado de Derecho</t>
  </si>
  <si>
    <t>Índice de Estado de Derecho 2020-2021, World Justice Project</t>
  </si>
  <si>
    <t xml:space="preserve">Propósito </t>
  </si>
  <si>
    <t>Indice de estado de derecho</t>
  </si>
  <si>
    <t>A=a</t>
  </si>
  <si>
    <t>Variable A</t>
  </si>
  <si>
    <t>puntos</t>
  </si>
  <si>
    <t xml:space="preserve">Las instituciones de seguridad y justicia del Poder Judicial cumplen eficientemente la atención ciudadada.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</si>
</sst>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Barlow"/>
    </font>
    <font>
      <b/>
      <sz val="10"/>
      <color rgb="FFFFFFFF"/>
      <name val="Barlow"/>
    </font>
    <font>
      <sz val="10"/>
      <color rgb="FF000000"/>
      <name val="Barlow"/>
    </font>
    <font>
      <sz val="10"/>
      <name val="Barlow"/>
    </font>
    <font>
      <b/>
      <sz val="10"/>
      <color rgb="FF000000"/>
      <name val="Barlow"/>
    </font>
    <font>
      <b/>
      <sz val="11"/>
      <color rgb="FFFFFFFF"/>
      <name val="Barlow"/>
    </font>
    <font>
      <b/>
      <sz val="10"/>
      <name val="Barlow"/>
    </font>
    <font>
      <i/>
      <sz val="10"/>
      <name val="Barlow"/>
    </font>
    <font>
      <b/>
      <sz val="10"/>
      <color theme="0"/>
      <name val="Barlow"/>
    </font>
    <font>
      <sz val="11"/>
      <color theme="1"/>
      <name val="Barlow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Barlow"/>
    </font>
    <font>
      <i/>
      <sz val="10"/>
      <color theme="1"/>
      <name val="Barlow"/>
    </font>
  </fonts>
  <fills count="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8CCE4"/>
        <bgColor indexed="64"/>
      </patternFill>
    </fill>
  </fills>
  <borders count="39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</borders>
  <cellStyleXfs count="2">
    <xf numFmtId="0" fontId="0" fillId="0" borderId="0"/>
    <xf numFmtId="0" fontId="13" fillId="0" borderId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9" fillId="4" borderId="15" xfId="0" applyFont="1" applyFill="1" applyBorder="1" applyAlignment="1">
      <alignment vertical="center"/>
    </xf>
    <xf numFmtId="0" fontId="9" fillId="4" borderId="9" xfId="0" applyFont="1" applyFill="1" applyBorder="1" applyAlignment="1">
      <alignment vertical="center" wrapText="1"/>
    </xf>
    <xf numFmtId="0" fontId="9" fillId="4" borderId="9" xfId="0" applyFont="1" applyFill="1" applyBorder="1" applyAlignment="1">
      <alignment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9" fillId="5" borderId="16" xfId="0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/>
    </xf>
    <xf numFmtId="0" fontId="10" fillId="3" borderId="9" xfId="0" applyFont="1" applyFill="1" applyBorder="1" applyAlignment="1">
      <alignment vertical="center" wrapText="1"/>
    </xf>
    <xf numFmtId="0" fontId="10" fillId="3" borderId="14" xfId="0" applyFont="1" applyFill="1" applyBorder="1" applyAlignment="1">
      <alignment vertical="center" wrapText="1"/>
    </xf>
    <xf numFmtId="0" fontId="10" fillId="3" borderId="15" xfId="0" applyFont="1" applyFill="1" applyBorder="1" applyAlignment="1">
      <alignment vertical="center"/>
    </xf>
    <xf numFmtId="0" fontId="10" fillId="6" borderId="9" xfId="0" applyFont="1" applyFill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19" xfId="0" applyFont="1" applyBorder="1" applyAlignment="1">
      <alignment vertical="center" wrapText="1"/>
    </xf>
    <xf numFmtId="17" fontId="5" fillId="0" borderId="20" xfId="0" applyNumberFormat="1" applyFont="1" applyBorder="1" applyAlignment="1">
      <alignment horizontal="center" vertical="center" wrapText="1"/>
    </xf>
    <xf numFmtId="17" fontId="5" fillId="0" borderId="18" xfId="0" applyNumberFormat="1" applyFont="1" applyBorder="1" applyAlignment="1">
      <alignment horizontal="center" vertical="center" wrapText="1"/>
    </xf>
    <xf numFmtId="0" fontId="0" fillId="0" borderId="15" xfId="0" applyBorder="1"/>
    <xf numFmtId="0" fontId="0" fillId="0" borderId="0" xfId="0" applyAlignment="1">
      <alignment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0" fillId="0" borderId="30" xfId="0" applyBorder="1"/>
    <xf numFmtId="0" fontId="0" fillId="0" borderId="18" xfId="0" applyBorder="1"/>
    <xf numFmtId="0" fontId="0" fillId="0" borderId="20" xfId="0" applyBorder="1"/>
    <xf numFmtId="0" fontId="8" fillId="0" borderId="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6" fillId="0" borderId="3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13" xfId="0" applyFont="1" applyBorder="1" applyAlignment="1">
      <alignment horizontal="justify" vertical="center" wrapText="1"/>
    </xf>
    <xf numFmtId="0" fontId="0" fillId="0" borderId="22" xfId="0" applyBorder="1"/>
    <xf numFmtId="0" fontId="0" fillId="0" borderId="19" xfId="0" applyBorder="1"/>
    <xf numFmtId="0" fontId="1" fillId="0" borderId="15" xfId="0" applyFont="1" applyBorder="1" applyAlignment="1">
      <alignment horizontal="left" vertical="center"/>
    </xf>
    <xf numFmtId="0" fontId="1" fillId="0" borderId="17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0" fontId="0" fillId="0" borderId="9" xfId="0" applyBorder="1"/>
    <xf numFmtId="0" fontId="8" fillId="0" borderId="3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left" vertical="center"/>
    </xf>
    <xf numFmtId="0" fontId="4" fillId="0" borderId="14" xfId="0" applyFont="1" applyBorder="1" applyAlignment="1">
      <alignment horizontal="justify" vertical="center" wrapText="1"/>
    </xf>
    <xf numFmtId="0" fontId="5" fillId="0" borderId="1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5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2" fillId="0" borderId="9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5" fillId="0" borderId="35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14" fillId="0" borderId="0" xfId="0" applyFont="1"/>
    <xf numFmtId="0" fontId="8" fillId="0" borderId="4" xfId="0" applyFont="1" applyBorder="1" applyAlignment="1">
      <alignment vertical="center" wrapText="1"/>
    </xf>
    <xf numFmtId="14" fontId="5" fillId="0" borderId="18" xfId="0" applyNumberFormat="1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9" fontId="8" fillId="0" borderId="13" xfId="0" applyNumberFormat="1" applyFont="1" applyBorder="1" applyAlignment="1">
      <alignment vertical="center" wrapText="1"/>
    </xf>
    <xf numFmtId="9" fontId="8" fillId="0" borderId="15" xfId="0" applyNumberFormat="1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1" fontId="8" fillId="0" borderId="15" xfId="0" applyNumberFormat="1" applyFont="1" applyBorder="1" applyAlignment="1">
      <alignment vertical="center"/>
    </xf>
    <xf numFmtId="9" fontId="8" fillId="0" borderId="15" xfId="0" applyNumberFormat="1" applyFont="1" applyBorder="1" applyAlignment="1">
      <alignment horizontal="center" vertical="center"/>
    </xf>
    <xf numFmtId="164" fontId="14" fillId="0" borderId="0" xfId="0" applyNumberFormat="1" applyFont="1"/>
    <xf numFmtId="165" fontId="14" fillId="0" borderId="0" xfId="0" applyNumberFormat="1" applyFont="1"/>
    <xf numFmtId="9" fontId="14" fillId="0" borderId="0" xfId="0" applyNumberFormat="1" applyFont="1"/>
    <xf numFmtId="0" fontId="14" fillId="0" borderId="12" xfId="0" applyFont="1" applyBorder="1" applyAlignment="1">
      <alignment vertical="center"/>
    </xf>
    <xf numFmtId="2" fontId="8" fillId="0" borderId="15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0" fontId="8" fillId="7" borderId="13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14" fillId="0" borderId="21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0" borderId="2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0" xfId="0" applyFont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133350</xdr:rowOff>
    </xdr:from>
    <xdr:to>
      <xdr:col>3</xdr:col>
      <xdr:colOff>1840865</xdr:colOff>
      <xdr:row>2</xdr:row>
      <xdr:rowOff>928</xdr:rowOff>
    </xdr:to>
    <xdr:pic>
      <xdr:nvPicPr>
        <xdr:cNvPr id="2" name="1 Imagen" descr="GYuc_Logo_Horizontal_SAF-0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133350"/>
          <a:ext cx="1945640" cy="446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D43"/>
  <sheetViews>
    <sheetView zoomScale="90" zoomScaleNormal="145" workbookViewId="0">
      <selection activeCell="B3" sqref="B3:D3"/>
    </sheetView>
  </sheetViews>
  <sheetFormatPr baseColWidth="10" defaultRowHeight="15" x14ac:dyDescent="0.25"/>
  <cols>
    <col min="1" max="1" width="40.85546875" customWidth="1"/>
    <col min="2" max="2" width="26.7109375" customWidth="1"/>
    <col min="3" max="3" width="26.42578125" customWidth="1"/>
    <col min="4" max="4" width="28.5703125" customWidth="1"/>
  </cols>
  <sheetData>
    <row r="2" spans="1:4" ht="30.95" customHeight="1" thickBot="1" x14ac:dyDescent="0.3">
      <c r="A2" s="104" t="s">
        <v>1</v>
      </c>
      <c r="B2" s="104"/>
      <c r="C2" s="104"/>
    </row>
    <row r="3" spans="1:4" ht="30.95" customHeight="1" thickBot="1" x14ac:dyDescent="0.3">
      <c r="A3" s="1" t="s">
        <v>46</v>
      </c>
      <c r="B3" s="105" t="s">
        <v>84</v>
      </c>
      <c r="C3" s="105"/>
      <c r="D3" s="105"/>
    </row>
    <row r="4" spans="1:4" ht="52.7" customHeight="1" thickBot="1" x14ac:dyDescent="0.3">
      <c r="A4" s="2" t="s">
        <v>2</v>
      </c>
      <c r="B4" s="3" t="s">
        <v>3</v>
      </c>
      <c r="C4" s="3" t="s">
        <v>77</v>
      </c>
      <c r="D4" s="3" t="s">
        <v>78</v>
      </c>
    </row>
    <row r="5" spans="1:4" ht="27.75" thickBot="1" x14ac:dyDescent="0.3">
      <c r="A5" s="9" t="s">
        <v>4</v>
      </c>
      <c r="B5" s="4" t="s">
        <v>79</v>
      </c>
      <c r="C5" s="4"/>
      <c r="D5" s="4"/>
    </row>
    <row r="6" spans="1:4" ht="15.75" thickBot="1" x14ac:dyDescent="0.3">
      <c r="A6" s="9" t="s">
        <v>5</v>
      </c>
      <c r="B6" s="4" t="s">
        <v>80</v>
      </c>
      <c r="C6" s="4"/>
      <c r="D6" s="4"/>
    </row>
    <row r="7" spans="1:4" ht="54.75" thickBot="1" x14ac:dyDescent="0.3">
      <c r="A7" s="9" t="s">
        <v>0</v>
      </c>
      <c r="B7" s="4" t="s">
        <v>81</v>
      </c>
      <c r="C7" s="4"/>
      <c r="D7" s="4"/>
    </row>
    <row r="8" spans="1:4" ht="72" thickBot="1" x14ac:dyDescent="0.3">
      <c r="A8" s="9" t="s">
        <v>6</v>
      </c>
      <c r="B8" s="4" t="s">
        <v>82</v>
      </c>
      <c r="C8" s="38"/>
      <c r="D8" s="4"/>
    </row>
    <row r="9" spans="1:4" ht="68.25" thickBot="1" x14ac:dyDescent="0.3">
      <c r="A9" s="9" t="s">
        <v>7</v>
      </c>
      <c r="B9" s="4" t="s">
        <v>83</v>
      </c>
      <c r="C9" s="36"/>
      <c r="D9" s="4"/>
    </row>
    <row r="10" spans="1:4" ht="15.75" thickBot="1" x14ac:dyDescent="0.3">
      <c r="A10" s="9"/>
      <c r="B10" s="4"/>
      <c r="C10" s="4"/>
      <c r="D10" s="4"/>
    </row>
    <row r="11" spans="1:4" ht="15.75" thickBot="1" x14ac:dyDescent="0.3">
      <c r="A11" s="9"/>
      <c r="B11" s="4"/>
      <c r="C11" s="4"/>
      <c r="D11" s="4"/>
    </row>
    <row r="12" spans="1:4" ht="15.75" thickBot="1" x14ac:dyDescent="0.3">
      <c r="A12" s="48"/>
      <c r="B12" s="38"/>
      <c r="C12" s="38"/>
      <c r="D12" s="38"/>
    </row>
    <row r="13" spans="1:4" ht="15.75" thickBot="1" x14ac:dyDescent="0.3">
      <c r="A13" s="46" t="s">
        <v>61</v>
      </c>
      <c r="B13" s="44"/>
      <c r="C13" s="44"/>
      <c r="D13" s="49"/>
    </row>
    <row r="14" spans="1:4" ht="15.75" thickBot="1" x14ac:dyDescent="0.3">
      <c r="A14" s="53" t="s">
        <v>4</v>
      </c>
      <c r="B14" s="38"/>
      <c r="C14" s="51"/>
      <c r="D14" s="49"/>
    </row>
    <row r="15" spans="1:4" ht="15.75" thickBot="1" x14ac:dyDescent="0.3">
      <c r="A15" s="52" t="s">
        <v>62</v>
      </c>
      <c r="B15" s="36"/>
      <c r="C15" s="51"/>
      <c r="D15" s="49"/>
    </row>
    <row r="16" spans="1:4" ht="15.75" thickBot="1" x14ac:dyDescent="0.3">
      <c r="A16" s="47" t="s">
        <v>63</v>
      </c>
      <c r="B16" s="44"/>
      <c r="C16" s="44"/>
      <c r="D16" s="44"/>
    </row>
    <row r="17" spans="1:4" ht="15.75" thickBot="1" x14ac:dyDescent="0.3">
      <c r="A17" s="54" t="s">
        <v>65</v>
      </c>
      <c r="B17" s="38"/>
      <c r="C17" s="44"/>
      <c r="D17" s="50"/>
    </row>
    <row r="18" spans="1:4" ht="15.75" thickBot="1" x14ac:dyDescent="0.3">
      <c r="A18" s="54" t="s">
        <v>64</v>
      </c>
      <c r="B18" s="36"/>
      <c r="C18" s="44"/>
      <c r="D18" s="50"/>
    </row>
    <row r="19" spans="1:4" ht="15.75" thickBot="1" x14ac:dyDescent="0.3">
      <c r="A19" s="54" t="s">
        <v>0</v>
      </c>
      <c r="B19" s="38"/>
      <c r="C19" s="44"/>
      <c r="D19" s="50"/>
    </row>
    <row r="20" spans="1:4" ht="15.75" thickBot="1" x14ac:dyDescent="0.3">
      <c r="A20" s="47" t="s">
        <v>67</v>
      </c>
      <c r="B20" s="61"/>
      <c r="C20" s="61"/>
      <c r="D20" s="62"/>
    </row>
    <row r="21" spans="1:4" ht="15.75" thickBot="1" x14ac:dyDescent="0.3">
      <c r="A21" s="53" t="s">
        <v>65</v>
      </c>
      <c r="B21" s="31"/>
      <c r="C21" s="44"/>
      <c r="D21" s="51"/>
    </row>
    <row r="22" spans="1:4" ht="15.75" thickBot="1" x14ac:dyDescent="0.3">
      <c r="A22" s="55" t="s">
        <v>66</v>
      </c>
      <c r="B22" s="37"/>
      <c r="C22" s="66"/>
      <c r="D22" s="50"/>
    </row>
    <row r="23" spans="1:4" ht="15.75" thickBot="1" x14ac:dyDescent="0.3">
      <c r="A23" s="55" t="s">
        <v>0</v>
      </c>
      <c r="B23" s="37"/>
      <c r="C23" s="44"/>
      <c r="D23" s="44"/>
    </row>
    <row r="24" spans="1:4" ht="15.75" thickBot="1" x14ac:dyDescent="0.3">
      <c r="A24" s="108" t="s">
        <v>6</v>
      </c>
      <c r="B24" s="37"/>
      <c r="C24" s="44"/>
      <c r="D24" s="44"/>
    </row>
    <row r="25" spans="1:4" ht="15.75" thickBot="1" x14ac:dyDescent="0.3">
      <c r="A25" s="109"/>
      <c r="B25" s="37"/>
      <c r="C25" s="44"/>
      <c r="D25" s="44"/>
    </row>
    <row r="26" spans="1:4" ht="15.75" thickBot="1" x14ac:dyDescent="0.3">
      <c r="A26" s="106" t="s">
        <v>7</v>
      </c>
      <c r="B26" s="37"/>
      <c r="C26" s="44"/>
      <c r="D26" s="44"/>
    </row>
    <row r="27" spans="1:4" ht="15.75" thickBot="1" x14ac:dyDescent="0.3">
      <c r="A27" s="107"/>
      <c r="B27" s="58"/>
      <c r="C27" s="44"/>
      <c r="D27" s="44"/>
    </row>
    <row r="28" spans="1:4" ht="15.75" thickBot="1" x14ac:dyDescent="0.3">
      <c r="A28" s="107"/>
      <c r="B28" s="59"/>
      <c r="C28" s="44"/>
      <c r="D28" s="44"/>
    </row>
    <row r="29" spans="1:4" ht="15.75" thickBot="1" x14ac:dyDescent="0.3">
      <c r="A29" s="107"/>
      <c r="B29" s="59"/>
      <c r="C29" s="44"/>
      <c r="D29" s="44"/>
    </row>
    <row r="30" spans="1:4" ht="15.75" thickBot="1" x14ac:dyDescent="0.3">
      <c r="A30" s="107"/>
      <c r="B30" s="60"/>
      <c r="C30" s="44"/>
      <c r="D30" s="44"/>
    </row>
    <row r="31" spans="1:4" ht="15.75" thickBot="1" x14ac:dyDescent="0.3">
      <c r="A31" s="56"/>
      <c r="B31" s="60"/>
      <c r="C31" s="44"/>
      <c r="D31" s="44"/>
    </row>
    <row r="32" spans="1:4" ht="15.75" thickBot="1" x14ac:dyDescent="0.3">
      <c r="A32" s="56"/>
      <c r="B32" s="60"/>
      <c r="C32" s="44"/>
      <c r="D32" s="44"/>
    </row>
    <row r="33" spans="1:4" ht="15.75" thickBot="1" x14ac:dyDescent="0.3">
      <c r="A33" s="57"/>
      <c r="B33" s="60"/>
      <c r="C33" s="44"/>
      <c r="D33" s="44"/>
    </row>
    <row r="34" spans="1:4" ht="15.75" thickBot="1" x14ac:dyDescent="0.3">
      <c r="A34" s="47" t="s">
        <v>68</v>
      </c>
      <c r="B34" s="44"/>
      <c r="C34" s="44"/>
      <c r="D34" s="49"/>
    </row>
    <row r="35" spans="1:4" ht="15.75" thickBot="1" x14ac:dyDescent="0.3">
      <c r="A35" s="63" t="s">
        <v>0</v>
      </c>
      <c r="B35" s="71"/>
      <c r="C35" s="61"/>
      <c r="D35" s="44"/>
    </row>
    <row r="36" spans="1:4" ht="15.75" thickBot="1" x14ac:dyDescent="0.3">
      <c r="A36" s="63" t="s">
        <v>0</v>
      </c>
      <c r="B36" s="71"/>
      <c r="C36" s="44"/>
      <c r="D36" s="44"/>
    </row>
    <row r="37" spans="1:4" ht="15.75" thickBot="1" x14ac:dyDescent="0.3">
      <c r="A37" s="63" t="s">
        <v>69</v>
      </c>
      <c r="B37" s="71"/>
      <c r="C37" s="44"/>
      <c r="D37" s="44"/>
    </row>
    <row r="38" spans="1:4" ht="15.75" thickBot="1" x14ac:dyDescent="0.3">
      <c r="A38" s="63" t="s">
        <v>70</v>
      </c>
      <c r="B38" s="71"/>
      <c r="C38" s="44"/>
      <c r="D38" s="44"/>
    </row>
    <row r="39" spans="1:4" ht="15.75" thickBot="1" x14ac:dyDescent="0.3">
      <c r="A39" s="63"/>
      <c r="B39" s="71"/>
      <c r="C39" s="44"/>
      <c r="D39" s="44"/>
    </row>
    <row r="40" spans="1:4" ht="15.75" thickBot="1" x14ac:dyDescent="0.3">
      <c r="A40" s="72" t="s">
        <v>0</v>
      </c>
      <c r="B40" s="73"/>
      <c r="C40" s="44"/>
      <c r="D40" s="44"/>
    </row>
    <row r="41" spans="1:4" ht="15.75" thickBot="1" x14ac:dyDescent="0.3">
      <c r="A41" s="72" t="s">
        <v>71</v>
      </c>
      <c r="B41" s="71"/>
      <c r="C41" s="44"/>
      <c r="D41" s="44"/>
    </row>
    <row r="42" spans="1:4" ht="15.75" thickBot="1" x14ac:dyDescent="0.3">
      <c r="A42" s="72" t="s">
        <v>72</v>
      </c>
      <c r="B42" s="71"/>
      <c r="C42" s="44"/>
      <c r="D42" s="44"/>
    </row>
    <row r="43" spans="1:4" ht="138.94999999999999" customHeight="1" thickBot="1" x14ac:dyDescent="0.3">
      <c r="A43" s="64"/>
      <c r="B43" s="71"/>
      <c r="C43" s="44"/>
      <c r="D43" s="44"/>
    </row>
  </sheetData>
  <mergeCells count="4">
    <mergeCell ref="A2:C2"/>
    <mergeCell ref="B3:D3"/>
    <mergeCell ref="A26:A30"/>
    <mergeCell ref="A24:A25"/>
  </mergeCell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35"/>
  <sheetViews>
    <sheetView tabSelected="1" zoomScale="115" zoomScaleNormal="115" workbookViewId="0">
      <selection activeCell="C3" sqref="C3:E3"/>
    </sheetView>
  </sheetViews>
  <sheetFormatPr baseColWidth="10" defaultColWidth="11.42578125" defaultRowHeight="15" x14ac:dyDescent="0.25"/>
  <cols>
    <col min="1" max="1" width="27.7109375" style="45" customWidth="1"/>
    <col min="2" max="2" width="35.42578125" style="45" customWidth="1"/>
    <col min="3" max="3" width="30.7109375" style="45" customWidth="1"/>
    <col min="4" max="4" width="46" style="45" customWidth="1"/>
    <col min="5" max="5" width="28" style="45" customWidth="1"/>
    <col min="6" max="6" width="16" style="45" customWidth="1"/>
    <col min="7" max="16384" width="11.42578125" style="45"/>
  </cols>
  <sheetData>
    <row r="1" spans="1:5" ht="25.5" customHeight="1" x14ac:dyDescent="0.25"/>
    <row r="2" spans="1:5" ht="56.25" x14ac:dyDescent="0.25">
      <c r="A2" s="40" t="s">
        <v>8</v>
      </c>
    </row>
    <row r="3" spans="1:5" ht="30" customHeight="1" thickBot="1" x14ac:dyDescent="0.3">
      <c r="A3" s="40" t="s">
        <v>46</v>
      </c>
      <c r="C3" s="105" t="s">
        <v>84</v>
      </c>
      <c r="D3" s="105"/>
      <c r="E3" s="105"/>
    </row>
    <row r="4" spans="1:5" ht="37.5" customHeight="1" thickBot="1" x14ac:dyDescent="0.3">
      <c r="A4" s="116" t="s">
        <v>45</v>
      </c>
      <c r="B4" s="117"/>
      <c r="C4" s="118" t="s">
        <v>9</v>
      </c>
      <c r="D4" s="120" t="s">
        <v>10</v>
      </c>
      <c r="E4" s="120" t="s">
        <v>11</v>
      </c>
    </row>
    <row r="5" spans="1:5" ht="15.75" thickBot="1" x14ac:dyDescent="0.3">
      <c r="A5" s="7" t="s">
        <v>44</v>
      </c>
      <c r="B5" s="8" t="s">
        <v>0</v>
      </c>
      <c r="C5" s="119"/>
      <c r="D5" s="121"/>
      <c r="E5" s="121"/>
    </row>
    <row r="6" spans="1:5" ht="149.25" customHeight="1" thickBot="1" x14ac:dyDescent="0.3">
      <c r="A6" s="67" t="s">
        <v>12</v>
      </c>
      <c r="B6" s="91" t="s">
        <v>135</v>
      </c>
      <c r="C6" s="5" t="s">
        <v>138</v>
      </c>
      <c r="D6" s="5" t="s">
        <v>139</v>
      </c>
      <c r="E6" s="5" t="s">
        <v>145</v>
      </c>
    </row>
    <row r="7" spans="1:5" ht="149.25" customHeight="1" thickBot="1" x14ac:dyDescent="0.3">
      <c r="A7" s="112" t="s">
        <v>140</v>
      </c>
      <c r="B7" s="110" t="s">
        <v>105</v>
      </c>
      <c r="C7" s="6" t="s">
        <v>141</v>
      </c>
      <c r="D7" s="6" t="s">
        <v>136</v>
      </c>
      <c r="E7" s="114" t="s">
        <v>88</v>
      </c>
    </row>
    <row r="8" spans="1:5" ht="141.4" customHeight="1" thickBot="1" x14ac:dyDescent="0.3">
      <c r="A8" s="113"/>
      <c r="B8" s="111"/>
      <c r="C8" s="34" t="s">
        <v>107</v>
      </c>
      <c r="D8" s="6" t="s">
        <v>136</v>
      </c>
      <c r="E8" s="115"/>
    </row>
    <row r="9" spans="1:5" ht="60.95" customHeight="1" thickBot="1" x14ac:dyDescent="0.3">
      <c r="A9" s="68" t="s">
        <v>14</v>
      </c>
      <c r="B9" s="69" t="s">
        <v>131</v>
      </c>
      <c r="C9" s="35" t="s">
        <v>87</v>
      </c>
      <c r="D9" s="6" t="s">
        <v>136</v>
      </c>
      <c r="E9" s="6" t="s">
        <v>89</v>
      </c>
    </row>
    <row r="10" spans="1:5" ht="68.25" thickBot="1" x14ac:dyDescent="0.3">
      <c r="A10" s="70" t="s">
        <v>15</v>
      </c>
      <c r="B10" s="35" t="s">
        <v>86</v>
      </c>
      <c r="C10" s="18" t="s">
        <v>124</v>
      </c>
      <c r="D10" s="6" t="s">
        <v>136</v>
      </c>
      <c r="E10" s="6" t="s">
        <v>90</v>
      </c>
    </row>
    <row r="11" spans="1:5" ht="68.25" thickBot="1" x14ac:dyDescent="0.3">
      <c r="A11" s="5" t="s">
        <v>16</v>
      </c>
      <c r="B11" s="6" t="s">
        <v>85</v>
      </c>
      <c r="C11" s="96" t="s">
        <v>130</v>
      </c>
      <c r="D11" s="6" t="s">
        <v>136</v>
      </c>
      <c r="E11" s="102"/>
    </row>
    <row r="12" spans="1:5" ht="43.15" customHeight="1" thickBot="1" x14ac:dyDescent="0.3">
      <c r="A12" s="5" t="s">
        <v>59</v>
      </c>
      <c r="B12" s="6"/>
      <c r="C12" s="34"/>
      <c r="D12" s="6"/>
      <c r="E12" s="6"/>
    </row>
    <row r="13" spans="1:5" ht="15.75" thickBot="1" x14ac:dyDescent="0.3">
      <c r="A13" s="68" t="s">
        <v>17</v>
      </c>
      <c r="B13" s="6"/>
      <c r="C13" s="35"/>
      <c r="D13" s="6"/>
      <c r="E13" s="6"/>
    </row>
    <row r="14" spans="1:5" ht="15.75" thickBot="1" x14ac:dyDescent="0.3">
      <c r="A14" s="5" t="s">
        <v>18</v>
      </c>
      <c r="B14" s="6"/>
      <c r="C14" s="6"/>
      <c r="D14" s="6"/>
      <c r="E14" s="6"/>
    </row>
    <row r="15" spans="1:5" ht="15.75" thickBot="1" x14ac:dyDescent="0.3">
      <c r="A15" s="5" t="s">
        <v>19</v>
      </c>
      <c r="B15" s="6"/>
      <c r="C15" s="6"/>
      <c r="D15" s="6"/>
      <c r="E15" s="6"/>
    </row>
    <row r="16" spans="1:5" ht="15.75" thickBot="1" x14ac:dyDescent="0.3">
      <c r="A16" s="5" t="s">
        <v>73</v>
      </c>
      <c r="B16" s="6"/>
      <c r="C16" s="34"/>
      <c r="D16" s="6"/>
      <c r="E16" s="6"/>
    </row>
    <row r="17" spans="1:9" ht="15.75" thickBot="1" x14ac:dyDescent="0.3">
      <c r="A17" s="67" t="s">
        <v>47</v>
      </c>
      <c r="B17" s="65"/>
      <c r="C17" s="35"/>
      <c r="D17" s="6"/>
      <c r="E17" s="6"/>
    </row>
    <row r="18" spans="1:9" ht="15.75" thickBot="1" x14ac:dyDescent="0.3">
      <c r="A18" s="5" t="s">
        <v>48</v>
      </c>
      <c r="B18" s="6"/>
      <c r="C18" s="6"/>
      <c r="D18" s="6"/>
      <c r="E18" s="6"/>
    </row>
    <row r="19" spans="1:9" ht="15.75" thickBot="1" x14ac:dyDescent="0.3">
      <c r="A19" s="5" t="s">
        <v>74</v>
      </c>
      <c r="B19" s="6"/>
      <c r="C19" s="6"/>
      <c r="D19" s="6"/>
      <c r="E19" s="6"/>
    </row>
    <row r="20" spans="1:9" ht="15.75" thickBot="1" x14ac:dyDescent="0.3">
      <c r="A20" s="5" t="s">
        <v>75</v>
      </c>
      <c r="B20" s="6"/>
      <c r="C20" s="6"/>
      <c r="D20" s="6"/>
      <c r="E20" s="6"/>
    </row>
    <row r="21" spans="1:9" ht="15.75" thickBot="1" x14ac:dyDescent="0.3">
      <c r="A21" s="67" t="s">
        <v>49</v>
      </c>
      <c r="B21" s="6"/>
      <c r="C21" s="6"/>
      <c r="D21" s="6"/>
      <c r="E21" s="6"/>
    </row>
    <row r="22" spans="1:9" ht="15.75" thickBot="1" x14ac:dyDescent="0.3">
      <c r="A22" s="5" t="s">
        <v>50</v>
      </c>
      <c r="B22" s="6"/>
      <c r="C22" s="6"/>
      <c r="D22" s="6"/>
      <c r="E22" s="6"/>
      <c r="F22" s="39"/>
    </row>
    <row r="23" spans="1:9" ht="15.75" thickBot="1" x14ac:dyDescent="0.3">
      <c r="A23" s="5" t="s">
        <v>51</v>
      </c>
      <c r="B23" s="6"/>
      <c r="C23" s="6"/>
      <c r="D23" s="6"/>
      <c r="E23" s="6"/>
      <c r="F23" s="39"/>
    </row>
    <row r="24" spans="1:9" ht="15.75" thickBot="1" x14ac:dyDescent="0.3">
      <c r="A24" s="5" t="s">
        <v>76</v>
      </c>
      <c r="B24" s="6"/>
      <c r="C24" s="6"/>
      <c r="D24" s="6"/>
      <c r="E24" s="6"/>
      <c r="F24" s="39"/>
    </row>
    <row r="25" spans="1:9" ht="15.75" thickBot="1" x14ac:dyDescent="0.3">
      <c r="A25" s="67" t="s">
        <v>52</v>
      </c>
      <c r="B25" s="6"/>
      <c r="C25" s="6"/>
      <c r="D25" s="6"/>
      <c r="E25" s="6"/>
    </row>
    <row r="26" spans="1:9" ht="15.75" thickBot="1" x14ac:dyDescent="0.3">
      <c r="A26" s="5" t="s">
        <v>54</v>
      </c>
      <c r="B26" s="6"/>
      <c r="C26" s="6"/>
      <c r="D26" s="6"/>
      <c r="E26" s="6"/>
    </row>
    <row r="27" spans="1:9" ht="15.75" thickBot="1" x14ac:dyDescent="0.3">
      <c r="A27" s="33" t="s">
        <v>55</v>
      </c>
      <c r="B27" s="34"/>
      <c r="C27" s="34"/>
      <c r="D27" s="34"/>
      <c r="E27" s="34"/>
      <c r="I27" s="39"/>
    </row>
    <row r="28" spans="1:9" ht="15.75" thickBot="1" x14ac:dyDescent="0.3">
      <c r="A28" s="86" t="s">
        <v>60</v>
      </c>
      <c r="B28" s="87"/>
      <c r="C28" s="87"/>
      <c r="D28" s="87"/>
      <c r="E28" s="88"/>
      <c r="I28" s="39"/>
    </row>
    <row r="29" spans="1:9" ht="15.75" thickBot="1" x14ac:dyDescent="0.3">
      <c r="A29" s="89" t="s">
        <v>53</v>
      </c>
      <c r="B29" s="34"/>
      <c r="C29" s="34"/>
      <c r="D29" s="34"/>
      <c r="E29" s="41"/>
    </row>
    <row r="30" spans="1:9" ht="15.75" thickBot="1" x14ac:dyDescent="0.3">
      <c r="A30" s="76" t="s">
        <v>56</v>
      </c>
      <c r="B30" s="35"/>
      <c r="C30" s="75"/>
      <c r="D30" s="74"/>
      <c r="E30" s="75"/>
    </row>
    <row r="31" spans="1:9" ht="15.75" thickBot="1" x14ac:dyDescent="0.3">
      <c r="A31" s="82" t="s">
        <v>57</v>
      </c>
      <c r="B31" s="83"/>
      <c r="C31" s="84"/>
      <c r="D31" s="84"/>
      <c r="E31" s="85"/>
      <c r="I31" s="39"/>
    </row>
    <row r="32" spans="1:9" ht="15.75" thickBot="1" x14ac:dyDescent="0.3">
      <c r="A32" s="76" t="s">
        <v>58</v>
      </c>
      <c r="B32" s="35"/>
      <c r="C32" s="35"/>
      <c r="D32" s="75"/>
      <c r="E32" s="75"/>
    </row>
    <row r="33" spans="1:9" x14ac:dyDescent="0.25">
      <c r="A33" s="77"/>
      <c r="B33" s="32"/>
      <c r="C33" s="78"/>
      <c r="D33" s="79"/>
      <c r="E33" s="79"/>
      <c r="I33" s="39"/>
    </row>
    <row r="34" spans="1:9" x14ac:dyDescent="0.25">
      <c r="A34" s="77"/>
      <c r="B34" s="32"/>
      <c r="C34" s="78"/>
      <c r="D34" s="79"/>
      <c r="E34" s="79"/>
      <c r="I34" s="39"/>
    </row>
    <row r="35" spans="1:9" x14ac:dyDescent="0.25">
      <c r="A35" s="77"/>
      <c r="B35" s="80"/>
      <c r="C35" s="78"/>
      <c r="D35" s="78"/>
      <c r="E35" s="81"/>
    </row>
  </sheetData>
  <mergeCells count="8">
    <mergeCell ref="B7:B8"/>
    <mergeCell ref="A7:A8"/>
    <mergeCell ref="E7:E8"/>
    <mergeCell ref="C3:E3"/>
    <mergeCell ref="A4:B4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ABDC-9E8A-455A-8723-4EFF2F658EE5}">
  <sheetPr>
    <pageSetUpPr fitToPage="1"/>
  </sheetPr>
  <dimension ref="A1:D33"/>
  <sheetViews>
    <sheetView zoomScale="80" zoomScaleNormal="80" workbookViewId="0">
      <selection activeCell="B1" sqref="B1"/>
    </sheetView>
  </sheetViews>
  <sheetFormatPr baseColWidth="10" defaultColWidth="11.42578125" defaultRowHeight="13.5" x14ac:dyDescent="0.25"/>
  <cols>
    <col min="1" max="1" width="38" style="90" bestFit="1" customWidth="1"/>
    <col min="2" max="2" width="6.28515625" style="90" bestFit="1" customWidth="1"/>
    <col min="3" max="3" width="17.140625" style="90" bestFit="1" customWidth="1"/>
    <col min="4" max="4" width="40.5703125" style="90" customWidth="1"/>
    <col min="5" max="16384" width="11.42578125" style="90"/>
  </cols>
  <sheetData>
    <row r="1" spans="1:4" x14ac:dyDescent="0.25">
      <c r="A1" s="10" t="s">
        <v>20</v>
      </c>
    </row>
    <row r="2" spans="1:4" ht="14.25" thickBot="1" x14ac:dyDescent="0.3">
      <c r="A2" s="27" t="s">
        <v>21</v>
      </c>
      <c r="B2" s="105" t="s">
        <v>84</v>
      </c>
      <c r="C2" s="105"/>
      <c r="D2" s="105"/>
    </row>
    <row r="3" spans="1:4" ht="15" thickBot="1" x14ac:dyDescent="0.3">
      <c r="A3" s="27" t="s">
        <v>22</v>
      </c>
      <c r="B3" s="130" t="s">
        <v>91</v>
      </c>
      <c r="C3" s="131"/>
      <c r="D3" s="132"/>
    </row>
    <row r="4" spans="1:4" ht="15" thickBot="1" x14ac:dyDescent="0.3">
      <c r="A4" s="27" t="s">
        <v>23</v>
      </c>
      <c r="B4" s="130" t="s">
        <v>12</v>
      </c>
      <c r="C4" s="131"/>
      <c r="D4" s="132"/>
    </row>
    <row r="5" spans="1:4" ht="45.2" customHeight="1" thickBot="1" x14ac:dyDescent="0.3">
      <c r="A5" s="28" t="s">
        <v>24</v>
      </c>
      <c r="B5" s="137" t="s">
        <v>92</v>
      </c>
      <c r="C5" s="138"/>
      <c r="D5" s="139"/>
    </row>
    <row r="6" spans="1:4" ht="32.25" customHeight="1" thickBot="1" x14ac:dyDescent="0.3">
      <c r="A6" s="29" t="s">
        <v>25</v>
      </c>
      <c r="B6" s="137" t="s">
        <v>138</v>
      </c>
      <c r="C6" s="138"/>
      <c r="D6" s="139"/>
    </row>
    <row r="7" spans="1:4" ht="15" thickBot="1" x14ac:dyDescent="0.3">
      <c r="A7" s="140" t="s">
        <v>26</v>
      </c>
      <c r="B7" s="141"/>
      <c r="C7" s="141"/>
      <c r="D7" s="142"/>
    </row>
    <row r="8" spans="1:4" ht="76.7" customHeight="1" thickBot="1" x14ac:dyDescent="0.3">
      <c r="A8" s="11" t="s">
        <v>27</v>
      </c>
      <c r="B8" s="137" t="s">
        <v>137</v>
      </c>
      <c r="C8" s="138"/>
      <c r="D8" s="139"/>
    </row>
    <row r="9" spans="1:4" ht="14.25" thickBot="1" x14ac:dyDescent="0.3">
      <c r="A9" s="12" t="s">
        <v>28</v>
      </c>
      <c r="B9" s="130" t="s">
        <v>138</v>
      </c>
      <c r="C9" s="131"/>
      <c r="D9" s="132"/>
    </row>
    <row r="10" spans="1:4" ht="15" thickBot="1" x14ac:dyDescent="0.3">
      <c r="A10" s="13" t="s">
        <v>120</v>
      </c>
      <c r="B10" s="130" t="s">
        <v>142</v>
      </c>
      <c r="C10" s="131"/>
      <c r="D10" s="132"/>
    </row>
    <row r="11" spans="1:4" ht="14.25" thickBot="1" x14ac:dyDescent="0.3">
      <c r="A11" s="13" t="s">
        <v>29</v>
      </c>
      <c r="B11" s="130" t="s">
        <v>96</v>
      </c>
      <c r="C11" s="131"/>
      <c r="D11" s="132"/>
    </row>
    <row r="12" spans="1:4" ht="15" thickBot="1" x14ac:dyDescent="0.3">
      <c r="A12" s="13" t="s">
        <v>30</v>
      </c>
      <c r="B12" s="130" t="s">
        <v>132</v>
      </c>
      <c r="C12" s="131"/>
      <c r="D12" s="132"/>
    </row>
    <row r="13" spans="1:4" ht="14.25" thickBot="1" x14ac:dyDescent="0.3">
      <c r="A13" s="13" t="s">
        <v>31</v>
      </c>
      <c r="B13" s="130" t="s">
        <v>97</v>
      </c>
      <c r="C13" s="131"/>
      <c r="D13" s="132"/>
    </row>
    <row r="14" spans="1:4" ht="14.25" thickBot="1" x14ac:dyDescent="0.3">
      <c r="A14" s="12" t="s">
        <v>32</v>
      </c>
      <c r="B14" s="130" t="s">
        <v>98</v>
      </c>
      <c r="C14" s="131"/>
      <c r="D14" s="132"/>
    </row>
    <row r="15" spans="1:4" ht="15" thickBot="1" x14ac:dyDescent="0.3">
      <c r="A15" s="124" t="s">
        <v>33</v>
      </c>
      <c r="B15" s="125"/>
      <c r="C15" s="125"/>
      <c r="D15" s="126"/>
    </row>
    <row r="16" spans="1:4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4" ht="124.7" customHeight="1" thickBot="1" x14ac:dyDescent="0.3">
      <c r="A17" s="17" t="s">
        <v>143</v>
      </c>
      <c r="B17" s="135" t="s">
        <v>138</v>
      </c>
      <c r="C17" s="136"/>
      <c r="D17" s="4" t="s">
        <v>139</v>
      </c>
    </row>
    <row r="18" spans="1:4" ht="15" thickBot="1" x14ac:dyDescent="0.3">
      <c r="A18" s="17"/>
      <c r="B18" s="122"/>
      <c r="C18" s="123"/>
      <c r="D18" s="19"/>
    </row>
    <row r="19" spans="1:4" ht="15" thickBot="1" x14ac:dyDescent="0.3">
      <c r="A19" s="17"/>
      <c r="B19" s="122"/>
      <c r="C19" s="123"/>
      <c r="D19" s="19"/>
    </row>
    <row r="20" spans="1:4" ht="14.25" thickBot="1" x14ac:dyDescent="0.3">
      <c r="A20" s="124" t="s">
        <v>103</v>
      </c>
      <c r="B20" s="125"/>
      <c r="C20" s="125"/>
      <c r="D20" s="126"/>
    </row>
    <row r="21" spans="1:4" ht="14.25" thickBot="1" x14ac:dyDescent="0.3">
      <c r="A21" s="14" t="s">
        <v>33</v>
      </c>
      <c r="B21" s="15" t="s">
        <v>40</v>
      </c>
      <c r="C21" s="20" t="s">
        <v>41</v>
      </c>
      <c r="D21" s="16" t="s">
        <v>42</v>
      </c>
    </row>
    <row r="22" spans="1:4" ht="15" thickBot="1" x14ac:dyDescent="0.3">
      <c r="A22" s="17" t="s">
        <v>143</v>
      </c>
      <c r="B22" s="21">
        <v>0.47</v>
      </c>
      <c r="C22" s="93" t="s">
        <v>104</v>
      </c>
      <c r="D22" s="92">
        <v>44196</v>
      </c>
    </row>
    <row r="23" spans="1:4" ht="15" thickBot="1" x14ac:dyDescent="0.3">
      <c r="A23" s="17"/>
      <c r="B23" s="21"/>
      <c r="C23" s="93"/>
      <c r="D23" s="92"/>
    </row>
    <row r="24" spans="1:4" ht="15" thickBot="1" x14ac:dyDescent="0.3">
      <c r="A24" s="17"/>
      <c r="B24" s="21"/>
      <c r="C24" s="22"/>
      <c r="D24" s="19"/>
    </row>
    <row r="25" spans="1:4" ht="15" thickBot="1" x14ac:dyDescent="0.3">
      <c r="A25" s="17"/>
      <c r="B25" s="21"/>
      <c r="C25" s="22"/>
      <c r="D25" s="23"/>
    </row>
    <row r="26" spans="1:4" ht="14.25" thickBot="1" x14ac:dyDescent="0.3">
      <c r="A26" s="30" t="s">
        <v>39</v>
      </c>
      <c r="B26" s="103">
        <v>0.47</v>
      </c>
      <c r="C26" s="24" t="s">
        <v>144</v>
      </c>
      <c r="D26" s="42">
        <v>44195</v>
      </c>
    </row>
    <row r="27" spans="1:4" ht="15" thickBot="1" x14ac:dyDescent="0.3">
      <c r="A27" s="127" t="s">
        <v>43</v>
      </c>
      <c r="B27" s="128"/>
      <c r="C27" s="128"/>
      <c r="D27" s="129"/>
    </row>
    <row r="28" spans="1:4" ht="14.25" thickBot="1" x14ac:dyDescent="0.3">
      <c r="A28" s="14" t="s">
        <v>33</v>
      </c>
      <c r="B28" s="15" t="s">
        <v>40</v>
      </c>
      <c r="C28" s="20" t="s">
        <v>41</v>
      </c>
      <c r="D28" s="16" t="s">
        <v>42</v>
      </c>
    </row>
    <row r="29" spans="1:4" ht="15" thickBot="1" x14ac:dyDescent="0.3">
      <c r="A29" s="17" t="s">
        <v>143</v>
      </c>
      <c r="B29" s="25">
        <v>0.61</v>
      </c>
      <c r="C29" s="93" t="s">
        <v>104</v>
      </c>
      <c r="D29" s="92">
        <v>45657</v>
      </c>
    </row>
    <row r="30" spans="1:4" ht="15" thickBot="1" x14ac:dyDescent="0.3">
      <c r="A30" s="17"/>
      <c r="B30" s="25"/>
      <c r="C30" s="93"/>
      <c r="D30" s="92"/>
    </row>
    <row r="31" spans="1:4" ht="15" thickBot="1" x14ac:dyDescent="0.3">
      <c r="A31" s="17"/>
      <c r="B31" s="21"/>
      <c r="C31" s="22"/>
      <c r="D31" s="18"/>
    </row>
    <row r="32" spans="1:4" ht="14.25" thickBot="1" x14ac:dyDescent="0.3">
      <c r="A32" s="17"/>
      <c r="B32" s="21"/>
      <c r="C32" s="22"/>
      <c r="D32" s="18"/>
    </row>
    <row r="33" spans="1:4" ht="14.25" thickBot="1" x14ac:dyDescent="0.3">
      <c r="A33" s="30" t="s">
        <v>43</v>
      </c>
      <c r="B33" s="103">
        <f>B29</f>
        <v>0.61</v>
      </c>
      <c r="C33" s="26" t="s">
        <v>104</v>
      </c>
      <c r="D33" s="43">
        <v>45657</v>
      </c>
    </row>
  </sheetData>
  <mergeCells count="20"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  <mergeCell ref="B19:C19"/>
    <mergeCell ref="A20:D20"/>
    <mergeCell ref="A27:D27"/>
    <mergeCell ref="B14:D14"/>
    <mergeCell ref="A15:D15"/>
    <mergeCell ref="B16:C16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4"/>
  <sheetViews>
    <sheetView topLeftCell="A13" zoomScale="90" zoomScaleNormal="90" workbookViewId="0">
      <selection activeCell="A20" sqref="A20"/>
    </sheetView>
  </sheetViews>
  <sheetFormatPr baseColWidth="10" defaultColWidth="11.42578125" defaultRowHeight="13.5" x14ac:dyDescent="0.25"/>
  <cols>
    <col min="1" max="1" width="42" style="90" customWidth="1"/>
    <col min="2" max="3" width="11.42578125" style="90"/>
    <col min="4" max="4" width="28.5703125" style="90" customWidth="1"/>
    <col min="5" max="16384" width="11.42578125" style="90"/>
  </cols>
  <sheetData>
    <row r="1" spans="1:4" x14ac:dyDescent="0.25">
      <c r="A1" s="10" t="s">
        <v>20</v>
      </c>
    </row>
    <row r="2" spans="1:4" ht="14.25" thickBot="1" x14ac:dyDescent="0.3">
      <c r="A2" s="27" t="s">
        <v>21</v>
      </c>
      <c r="B2" s="105" t="s">
        <v>84</v>
      </c>
      <c r="C2" s="105"/>
      <c r="D2" s="105"/>
    </row>
    <row r="3" spans="1:4" ht="15" thickBot="1" x14ac:dyDescent="0.3">
      <c r="A3" s="27" t="s">
        <v>22</v>
      </c>
      <c r="B3" s="130" t="s">
        <v>91</v>
      </c>
      <c r="C3" s="131"/>
      <c r="D3" s="132"/>
    </row>
    <row r="4" spans="1:4" ht="14.25" thickBot="1" x14ac:dyDescent="0.3">
      <c r="A4" s="27" t="s">
        <v>23</v>
      </c>
      <c r="B4" s="130" t="s">
        <v>13</v>
      </c>
      <c r="C4" s="131"/>
      <c r="D4" s="132"/>
    </row>
    <row r="5" spans="1:4" ht="45.2" customHeight="1" thickBot="1" x14ac:dyDescent="0.3">
      <c r="A5" s="28" t="s">
        <v>24</v>
      </c>
      <c r="B5" s="137" t="s">
        <v>105</v>
      </c>
      <c r="C5" s="138"/>
      <c r="D5" s="139"/>
    </row>
    <row r="6" spans="1:4" ht="32.25" customHeight="1" thickBot="1" x14ac:dyDescent="0.3">
      <c r="A6" s="29" t="s">
        <v>25</v>
      </c>
      <c r="B6" s="137" t="s">
        <v>126</v>
      </c>
      <c r="C6" s="138"/>
      <c r="D6" s="139"/>
    </row>
    <row r="7" spans="1:4" ht="15" thickBot="1" x14ac:dyDescent="0.3">
      <c r="A7" s="140" t="s">
        <v>26</v>
      </c>
      <c r="B7" s="141"/>
      <c r="C7" s="141"/>
      <c r="D7" s="142"/>
    </row>
    <row r="8" spans="1:4" ht="76.7" customHeight="1" thickBot="1" x14ac:dyDescent="0.3">
      <c r="A8" s="11" t="s">
        <v>27</v>
      </c>
      <c r="B8" s="137" t="s">
        <v>108</v>
      </c>
      <c r="C8" s="138"/>
      <c r="D8" s="139"/>
    </row>
    <row r="9" spans="1:4" ht="14.25" thickBot="1" x14ac:dyDescent="0.3">
      <c r="A9" s="12" t="s">
        <v>28</v>
      </c>
      <c r="B9" s="143" t="s">
        <v>127</v>
      </c>
      <c r="C9" s="144"/>
      <c r="D9" s="145"/>
    </row>
    <row r="10" spans="1:4" ht="15" thickBot="1" x14ac:dyDescent="0.3">
      <c r="A10" s="13" t="s">
        <v>120</v>
      </c>
      <c r="B10" s="130" t="s">
        <v>118</v>
      </c>
      <c r="C10" s="131"/>
      <c r="D10" s="132"/>
    </row>
    <row r="11" spans="1:4" ht="14.25" thickBot="1" x14ac:dyDescent="0.3">
      <c r="A11" s="13" t="s">
        <v>29</v>
      </c>
      <c r="B11" s="130" t="s">
        <v>96</v>
      </c>
      <c r="C11" s="131"/>
      <c r="D11" s="132"/>
    </row>
    <row r="12" spans="1:4" ht="15" thickBot="1" x14ac:dyDescent="0.3">
      <c r="A12" s="13" t="s">
        <v>30</v>
      </c>
      <c r="B12" s="143" t="s">
        <v>125</v>
      </c>
      <c r="C12" s="144"/>
      <c r="D12" s="145"/>
    </row>
    <row r="13" spans="1:4" ht="14.25" thickBot="1" x14ac:dyDescent="0.3">
      <c r="A13" s="13" t="s">
        <v>31</v>
      </c>
      <c r="B13" s="130" t="s">
        <v>97</v>
      </c>
      <c r="C13" s="131"/>
      <c r="D13" s="132"/>
    </row>
    <row r="14" spans="1:4" ht="14.25" thickBot="1" x14ac:dyDescent="0.3">
      <c r="A14" s="12" t="s">
        <v>32</v>
      </c>
      <c r="B14" s="130" t="s">
        <v>98</v>
      </c>
      <c r="C14" s="131"/>
      <c r="D14" s="132"/>
    </row>
    <row r="15" spans="1:4" ht="15" thickBot="1" x14ac:dyDescent="0.3">
      <c r="A15" s="124" t="s">
        <v>33</v>
      </c>
      <c r="B15" s="125"/>
      <c r="C15" s="125"/>
      <c r="D15" s="126"/>
    </row>
    <row r="16" spans="1:4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7" ht="124.7" customHeight="1" thickBot="1" x14ac:dyDescent="0.3">
      <c r="A17" s="17" t="s">
        <v>35</v>
      </c>
      <c r="B17" s="135" t="s">
        <v>106</v>
      </c>
      <c r="C17" s="136"/>
      <c r="D17" s="4" t="s">
        <v>99</v>
      </c>
    </row>
    <row r="18" spans="1:7" ht="123.75" customHeight="1" thickBot="1" x14ac:dyDescent="0.3">
      <c r="A18" s="17" t="s">
        <v>36</v>
      </c>
      <c r="B18" s="135" t="s">
        <v>109</v>
      </c>
      <c r="C18" s="136"/>
      <c r="D18" s="4" t="s">
        <v>99</v>
      </c>
    </row>
    <row r="19" spans="1:7" ht="15" thickBot="1" x14ac:dyDescent="0.3">
      <c r="A19" s="17" t="s">
        <v>37</v>
      </c>
      <c r="B19" s="122"/>
      <c r="C19" s="123"/>
      <c r="D19" s="19"/>
    </row>
    <row r="20" spans="1:7" ht="15" thickBot="1" x14ac:dyDescent="0.3">
      <c r="A20" s="17" t="s">
        <v>38</v>
      </c>
      <c r="B20" s="122"/>
      <c r="C20" s="123"/>
      <c r="D20" s="19"/>
    </row>
    <row r="21" spans="1:7" ht="14.25" thickBot="1" x14ac:dyDescent="0.3">
      <c r="A21" s="124" t="s">
        <v>103</v>
      </c>
      <c r="B21" s="125"/>
      <c r="C21" s="125"/>
      <c r="D21" s="126"/>
    </row>
    <row r="22" spans="1:7" ht="14.25" thickBot="1" x14ac:dyDescent="0.3">
      <c r="A22" s="14" t="s">
        <v>33</v>
      </c>
      <c r="B22" s="15" t="s">
        <v>40</v>
      </c>
      <c r="C22" s="20" t="s">
        <v>41</v>
      </c>
      <c r="D22" s="16" t="s">
        <v>42</v>
      </c>
    </row>
    <row r="23" spans="1:7" ht="15" thickBot="1" x14ac:dyDescent="0.3">
      <c r="A23" s="17" t="s">
        <v>35</v>
      </c>
      <c r="B23" s="21">
        <v>1280</v>
      </c>
      <c r="C23" s="93" t="s">
        <v>119</v>
      </c>
      <c r="D23" s="92">
        <v>44834</v>
      </c>
      <c r="F23" s="100">
        <f>(B23-B24)/B24*100</f>
        <v>0.78740157480314954</v>
      </c>
    </row>
    <row r="24" spans="1:7" ht="15" thickBot="1" x14ac:dyDescent="0.3">
      <c r="A24" s="17" t="s">
        <v>36</v>
      </c>
      <c r="B24" s="21">
        <v>1270</v>
      </c>
      <c r="C24" s="93" t="s">
        <v>119</v>
      </c>
      <c r="D24" s="92">
        <v>44469</v>
      </c>
      <c r="G24" s="101"/>
    </row>
    <row r="25" spans="1:7" ht="15" thickBot="1" x14ac:dyDescent="0.3">
      <c r="A25" s="17" t="s">
        <v>37</v>
      </c>
      <c r="B25" s="21"/>
      <c r="C25" s="22"/>
      <c r="D25" s="19"/>
      <c r="G25" s="99"/>
    </row>
    <row r="26" spans="1:7" ht="15" thickBot="1" x14ac:dyDescent="0.3">
      <c r="A26" s="17" t="s">
        <v>38</v>
      </c>
      <c r="B26" s="21"/>
      <c r="C26" s="22"/>
      <c r="D26" s="23"/>
    </row>
    <row r="27" spans="1:7" ht="14.25" thickBot="1" x14ac:dyDescent="0.3">
      <c r="A27" s="30" t="s">
        <v>39</v>
      </c>
      <c r="B27" s="98">
        <v>0.01</v>
      </c>
      <c r="C27" s="24" t="s">
        <v>111</v>
      </c>
      <c r="D27" s="42">
        <v>44834</v>
      </c>
    </row>
    <row r="28" spans="1:7" ht="15" thickBot="1" x14ac:dyDescent="0.3">
      <c r="A28" s="127" t="s">
        <v>43</v>
      </c>
      <c r="B28" s="128"/>
      <c r="C28" s="128"/>
      <c r="D28" s="129"/>
    </row>
    <row r="29" spans="1:7" ht="14.25" thickBot="1" x14ac:dyDescent="0.3">
      <c r="A29" s="14" t="s">
        <v>33</v>
      </c>
      <c r="B29" s="15" t="s">
        <v>40</v>
      </c>
      <c r="C29" s="20" t="s">
        <v>41</v>
      </c>
      <c r="D29" s="16" t="s">
        <v>42</v>
      </c>
    </row>
    <row r="30" spans="1:7" ht="15" thickBot="1" x14ac:dyDescent="0.3">
      <c r="A30" s="17" t="s">
        <v>35</v>
      </c>
      <c r="B30" s="25">
        <v>1600</v>
      </c>
      <c r="C30" s="93" t="s">
        <v>119</v>
      </c>
      <c r="D30" s="92">
        <v>45291</v>
      </c>
    </row>
    <row r="31" spans="1:7" ht="15" thickBot="1" x14ac:dyDescent="0.3">
      <c r="A31" s="17" t="s">
        <v>36</v>
      </c>
      <c r="B31" s="25">
        <v>1561</v>
      </c>
      <c r="C31" s="93" t="s">
        <v>119</v>
      </c>
      <c r="D31" s="92">
        <v>44926</v>
      </c>
    </row>
    <row r="32" spans="1:7" ht="15" thickBot="1" x14ac:dyDescent="0.3">
      <c r="A32" s="17" t="s">
        <v>37</v>
      </c>
      <c r="B32" s="21"/>
      <c r="C32" s="22"/>
      <c r="D32" s="18"/>
    </row>
    <row r="33" spans="1:4" ht="15" thickBot="1" x14ac:dyDescent="0.3">
      <c r="A33" s="17" t="s">
        <v>38</v>
      </c>
      <c r="B33" s="21"/>
      <c r="C33" s="22"/>
      <c r="D33" s="18"/>
    </row>
    <row r="34" spans="1:4" ht="15" thickBot="1" x14ac:dyDescent="0.3">
      <c r="A34" s="30" t="s">
        <v>43</v>
      </c>
      <c r="B34" s="94">
        <v>0.02</v>
      </c>
      <c r="C34" s="26" t="s">
        <v>104</v>
      </c>
      <c r="D34" s="43">
        <v>45291</v>
      </c>
    </row>
  </sheetData>
  <mergeCells count="21">
    <mergeCell ref="B20:C20"/>
    <mergeCell ref="A21:D21"/>
    <mergeCell ref="A28:D28"/>
    <mergeCell ref="B14:D14"/>
    <mergeCell ref="A15:D15"/>
    <mergeCell ref="B16:C16"/>
    <mergeCell ref="B17:C17"/>
    <mergeCell ref="B18:C18"/>
    <mergeCell ref="B19:C19"/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4"/>
  <sheetViews>
    <sheetView topLeftCell="A6" zoomScale="80" zoomScaleNormal="80" workbookViewId="0">
      <selection activeCell="B6" sqref="B6:D6"/>
    </sheetView>
  </sheetViews>
  <sheetFormatPr baseColWidth="10" defaultColWidth="11.42578125" defaultRowHeight="13.5" x14ac:dyDescent="0.25"/>
  <cols>
    <col min="1" max="1" width="38" style="90" bestFit="1" customWidth="1"/>
    <col min="2" max="2" width="6.28515625" style="90" bestFit="1" customWidth="1"/>
    <col min="3" max="3" width="17.140625" style="90" bestFit="1" customWidth="1"/>
    <col min="4" max="4" width="40.5703125" style="90" customWidth="1"/>
    <col min="5" max="16384" width="11.42578125" style="90"/>
  </cols>
  <sheetData>
    <row r="1" spans="1:4" x14ac:dyDescent="0.25">
      <c r="A1" s="10" t="s">
        <v>20</v>
      </c>
    </row>
    <row r="2" spans="1:4" ht="14.25" thickBot="1" x14ac:dyDescent="0.3">
      <c r="A2" s="27" t="s">
        <v>21</v>
      </c>
      <c r="B2" s="105" t="s">
        <v>84</v>
      </c>
      <c r="C2" s="105"/>
      <c r="D2" s="105"/>
    </row>
    <row r="3" spans="1:4" ht="15" thickBot="1" x14ac:dyDescent="0.3">
      <c r="A3" s="27" t="s">
        <v>22</v>
      </c>
      <c r="B3" s="130" t="s">
        <v>91</v>
      </c>
      <c r="C3" s="131"/>
      <c r="D3" s="132"/>
    </row>
    <row r="4" spans="1:4" ht="15" thickBot="1" x14ac:dyDescent="0.3">
      <c r="A4" s="27" t="s">
        <v>23</v>
      </c>
      <c r="B4" s="130" t="s">
        <v>12</v>
      </c>
      <c r="C4" s="131"/>
      <c r="D4" s="132"/>
    </row>
    <row r="5" spans="1:4" ht="45.2" customHeight="1" thickBot="1" x14ac:dyDescent="0.3">
      <c r="A5" s="28" t="s">
        <v>24</v>
      </c>
      <c r="B5" s="137" t="s">
        <v>92</v>
      </c>
      <c r="C5" s="138"/>
      <c r="D5" s="139"/>
    </row>
    <row r="6" spans="1:4" ht="32.25" customHeight="1" thickBot="1" x14ac:dyDescent="0.3">
      <c r="A6" s="29" t="s">
        <v>25</v>
      </c>
      <c r="B6" s="137" t="s">
        <v>93</v>
      </c>
      <c r="C6" s="138"/>
      <c r="D6" s="139"/>
    </row>
    <row r="7" spans="1:4" ht="15" thickBot="1" x14ac:dyDescent="0.3">
      <c r="A7" s="140" t="s">
        <v>26</v>
      </c>
      <c r="B7" s="141"/>
      <c r="C7" s="141"/>
      <c r="D7" s="142"/>
    </row>
    <row r="8" spans="1:4" ht="76.7" customHeight="1" thickBot="1" x14ac:dyDescent="0.3">
      <c r="A8" s="11" t="s">
        <v>27</v>
      </c>
      <c r="B8" s="137" t="s">
        <v>94</v>
      </c>
      <c r="C8" s="138"/>
      <c r="D8" s="139"/>
    </row>
    <row r="9" spans="1:4" ht="14.25" thickBot="1" x14ac:dyDescent="0.3">
      <c r="A9" s="12" t="s">
        <v>28</v>
      </c>
      <c r="B9" s="130" t="s">
        <v>102</v>
      </c>
      <c r="C9" s="131"/>
      <c r="D9" s="132"/>
    </row>
    <row r="10" spans="1:4" ht="15" thickBot="1" x14ac:dyDescent="0.3">
      <c r="A10" s="13" t="s">
        <v>120</v>
      </c>
      <c r="B10" s="130" t="s">
        <v>133</v>
      </c>
      <c r="C10" s="131"/>
      <c r="D10" s="132"/>
    </row>
    <row r="11" spans="1:4" ht="14.25" thickBot="1" x14ac:dyDescent="0.3">
      <c r="A11" s="13" t="s">
        <v>29</v>
      </c>
      <c r="B11" s="130" t="s">
        <v>96</v>
      </c>
      <c r="C11" s="131"/>
      <c r="D11" s="132"/>
    </row>
    <row r="12" spans="1:4" ht="15" thickBot="1" x14ac:dyDescent="0.3">
      <c r="A12" s="13" t="s">
        <v>30</v>
      </c>
      <c r="B12" s="130" t="s">
        <v>132</v>
      </c>
      <c r="C12" s="131"/>
      <c r="D12" s="132"/>
    </row>
    <row r="13" spans="1:4" ht="14.25" thickBot="1" x14ac:dyDescent="0.3">
      <c r="A13" s="13" t="s">
        <v>31</v>
      </c>
      <c r="B13" s="130" t="s">
        <v>97</v>
      </c>
      <c r="C13" s="131"/>
      <c r="D13" s="132"/>
    </row>
    <row r="14" spans="1:4" ht="14.25" thickBot="1" x14ac:dyDescent="0.3">
      <c r="A14" s="12" t="s">
        <v>32</v>
      </c>
      <c r="B14" s="130" t="s">
        <v>98</v>
      </c>
      <c r="C14" s="131"/>
      <c r="D14" s="132"/>
    </row>
    <row r="15" spans="1:4" ht="15" thickBot="1" x14ac:dyDescent="0.3">
      <c r="A15" s="124" t="s">
        <v>33</v>
      </c>
      <c r="B15" s="125"/>
      <c r="C15" s="125"/>
      <c r="D15" s="126"/>
    </row>
    <row r="16" spans="1:4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4" ht="124.7" customHeight="1" thickBot="1" x14ac:dyDescent="0.3">
      <c r="A17" s="17" t="s">
        <v>35</v>
      </c>
      <c r="B17" s="135" t="s">
        <v>100</v>
      </c>
      <c r="C17" s="136"/>
      <c r="D17" s="4" t="s">
        <v>99</v>
      </c>
    </row>
    <row r="18" spans="1:4" ht="123.75" customHeight="1" thickBot="1" x14ac:dyDescent="0.3">
      <c r="A18" s="17" t="s">
        <v>36</v>
      </c>
      <c r="B18" s="135" t="s">
        <v>101</v>
      </c>
      <c r="C18" s="136"/>
      <c r="D18" s="4" t="s">
        <v>99</v>
      </c>
    </row>
    <row r="19" spans="1:4" ht="15" thickBot="1" x14ac:dyDescent="0.3">
      <c r="A19" s="17" t="s">
        <v>37</v>
      </c>
      <c r="B19" s="122"/>
      <c r="C19" s="123"/>
      <c r="D19" s="19"/>
    </row>
    <row r="20" spans="1:4" ht="15" thickBot="1" x14ac:dyDescent="0.3">
      <c r="A20" s="17" t="s">
        <v>38</v>
      </c>
      <c r="B20" s="122"/>
      <c r="C20" s="123"/>
      <c r="D20" s="19"/>
    </row>
    <row r="21" spans="1:4" ht="14.25" thickBot="1" x14ac:dyDescent="0.3">
      <c r="A21" s="124" t="s">
        <v>103</v>
      </c>
      <c r="B21" s="125"/>
      <c r="C21" s="125"/>
      <c r="D21" s="126"/>
    </row>
    <row r="22" spans="1:4" ht="14.25" thickBot="1" x14ac:dyDescent="0.3">
      <c r="A22" s="14" t="s">
        <v>33</v>
      </c>
      <c r="B22" s="15" t="s">
        <v>40</v>
      </c>
      <c r="C22" s="20" t="s">
        <v>41</v>
      </c>
      <c r="D22" s="16" t="s">
        <v>42</v>
      </c>
    </row>
    <row r="23" spans="1:4" ht="15" thickBot="1" x14ac:dyDescent="0.3">
      <c r="A23" s="17" t="s">
        <v>35</v>
      </c>
      <c r="B23" s="21">
        <v>1277</v>
      </c>
      <c r="C23" s="93" t="s">
        <v>119</v>
      </c>
      <c r="D23" s="92">
        <v>44834</v>
      </c>
    </row>
    <row r="24" spans="1:4" ht="15" thickBot="1" x14ac:dyDescent="0.3">
      <c r="A24" s="17" t="s">
        <v>36</v>
      </c>
      <c r="B24" s="21">
        <v>1763</v>
      </c>
      <c r="C24" s="93" t="s">
        <v>119</v>
      </c>
      <c r="D24" s="92">
        <v>44834</v>
      </c>
    </row>
    <row r="25" spans="1:4" ht="15" thickBot="1" x14ac:dyDescent="0.3">
      <c r="A25" s="17" t="s">
        <v>37</v>
      </c>
      <c r="B25" s="21"/>
      <c r="C25" s="22"/>
      <c r="D25" s="19"/>
    </row>
    <row r="26" spans="1:4" ht="15" thickBot="1" x14ac:dyDescent="0.3">
      <c r="A26" s="17" t="s">
        <v>38</v>
      </c>
      <c r="B26" s="21"/>
      <c r="C26" s="22"/>
      <c r="D26" s="23"/>
    </row>
    <row r="27" spans="1:4" ht="14.25" thickBot="1" x14ac:dyDescent="0.3">
      <c r="A27" s="30" t="s">
        <v>39</v>
      </c>
      <c r="B27" s="97">
        <f>(B23/B24)*100</f>
        <v>72.433352240499147</v>
      </c>
      <c r="C27" s="24" t="s">
        <v>121</v>
      </c>
      <c r="D27" s="42">
        <v>44834</v>
      </c>
    </row>
    <row r="28" spans="1:4" ht="15" thickBot="1" x14ac:dyDescent="0.3">
      <c r="A28" s="127" t="s">
        <v>43</v>
      </c>
      <c r="B28" s="128"/>
      <c r="C28" s="128"/>
      <c r="D28" s="129"/>
    </row>
    <row r="29" spans="1:4" ht="14.25" thickBot="1" x14ac:dyDescent="0.3">
      <c r="A29" s="14" t="s">
        <v>33</v>
      </c>
      <c r="B29" s="15" t="s">
        <v>40</v>
      </c>
      <c r="C29" s="20" t="s">
        <v>41</v>
      </c>
      <c r="D29" s="16" t="s">
        <v>42</v>
      </c>
    </row>
    <row r="30" spans="1:4" ht="15" thickBot="1" x14ac:dyDescent="0.3">
      <c r="A30" s="17" t="s">
        <v>35</v>
      </c>
      <c r="B30" s="25">
        <v>1050</v>
      </c>
      <c r="C30" s="93" t="s">
        <v>119</v>
      </c>
      <c r="D30" s="92">
        <v>45291</v>
      </c>
    </row>
    <row r="31" spans="1:4" ht="15" thickBot="1" x14ac:dyDescent="0.3">
      <c r="A31" s="17" t="s">
        <v>36</v>
      </c>
      <c r="B31" s="25">
        <v>2050</v>
      </c>
      <c r="C31" s="93" t="s">
        <v>119</v>
      </c>
      <c r="D31" s="92">
        <v>45291</v>
      </c>
    </row>
    <row r="32" spans="1:4" ht="14.25" thickBot="1" x14ac:dyDescent="0.3">
      <c r="A32" s="17" t="s">
        <v>37</v>
      </c>
      <c r="B32" s="21"/>
      <c r="C32" s="22"/>
      <c r="D32" s="18"/>
    </row>
    <row r="33" spans="1:4" ht="14.25" thickBot="1" x14ac:dyDescent="0.3">
      <c r="A33" s="17" t="s">
        <v>38</v>
      </c>
      <c r="B33" s="21"/>
      <c r="C33" s="22"/>
      <c r="D33" s="18"/>
    </row>
    <row r="34" spans="1:4" ht="14.25" thickBot="1" x14ac:dyDescent="0.3">
      <c r="A34" s="30" t="s">
        <v>43</v>
      </c>
      <c r="B34" s="97">
        <f>(B30/B31)*100</f>
        <v>51.219512195121951</v>
      </c>
      <c r="C34" s="26" t="s">
        <v>104</v>
      </c>
      <c r="D34" s="43">
        <v>45291</v>
      </c>
    </row>
  </sheetData>
  <mergeCells count="21">
    <mergeCell ref="B20:C20"/>
    <mergeCell ref="A21:D21"/>
    <mergeCell ref="A28:D28"/>
    <mergeCell ref="B14:D14"/>
    <mergeCell ref="A15:D15"/>
    <mergeCell ref="B16:C16"/>
    <mergeCell ref="B17:C17"/>
    <mergeCell ref="B18:C18"/>
    <mergeCell ref="B19:C19"/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34"/>
  <sheetViews>
    <sheetView zoomScale="80" zoomScaleNormal="80" workbookViewId="0">
      <selection activeCell="B9" sqref="B9:D9"/>
    </sheetView>
  </sheetViews>
  <sheetFormatPr baseColWidth="10" defaultColWidth="11.42578125" defaultRowHeight="13.5" x14ac:dyDescent="0.25"/>
  <cols>
    <col min="1" max="1" width="42" style="90" customWidth="1"/>
    <col min="2" max="3" width="11.42578125" style="90"/>
    <col min="4" max="4" width="28.5703125" style="90" customWidth="1"/>
    <col min="5" max="16384" width="11.42578125" style="90"/>
  </cols>
  <sheetData>
    <row r="1" spans="1:4" x14ac:dyDescent="0.25">
      <c r="A1" s="10" t="s">
        <v>20</v>
      </c>
    </row>
    <row r="2" spans="1:4" ht="14.25" thickBot="1" x14ac:dyDescent="0.3">
      <c r="A2" s="27" t="s">
        <v>21</v>
      </c>
      <c r="B2" s="105" t="s">
        <v>84</v>
      </c>
      <c r="C2" s="105"/>
      <c r="D2" s="105"/>
    </row>
    <row r="3" spans="1:4" ht="15" thickBot="1" x14ac:dyDescent="0.3">
      <c r="A3" s="27" t="s">
        <v>22</v>
      </c>
      <c r="B3" s="130" t="s">
        <v>91</v>
      </c>
      <c r="C3" s="131"/>
      <c r="D3" s="132"/>
    </row>
    <row r="4" spans="1:4" ht="15" thickBot="1" x14ac:dyDescent="0.3">
      <c r="A4" s="27" t="s">
        <v>23</v>
      </c>
      <c r="B4" s="130" t="s">
        <v>14</v>
      </c>
      <c r="C4" s="131"/>
      <c r="D4" s="132"/>
    </row>
    <row r="5" spans="1:4" ht="45.2" customHeight="1" thickBot="1" x14ac:dyDescent="0.3">
      <c r="A5" s="28" t="s">
        <v>24</v>
      </c>
      <c r="B5" s="137" t="s">
        <v>134</v>
      </c>
      <c r="C5" s="138"/>
      <c r="D5" s="139"/>
    </row>
    <row r="6" spans="1:4" ht="32.25" customHeight="1" thickBot="1" x14ac:dyDescent="0.3">
      <c r="A6" s="29" t="s">
        <v>25</v>
      </c>
      <c r="B6" s="137" t="s">
        <v>87</v>
      </c>
      <c r="C6" s="138"/>
      <c r="D6" s="139"/>
    </row>
    <row r="7" spans="1:4" ht="15" thickBot="1" x14ac:dyDescent="0.3">
      <c r="A7" s="140" t="s">
        <v>26</v>
      </c>
      <c r="B7" s="141"/>
      <c r="C7" s="141"/>
      <c r="D7" s="142"/>
    </row>
    <row r="8" spans="1:4" ht="76.7" customHeight="1" thickBot="1" x14ac:dyDescent="0.3">
      <c r="A8" s="11" t="s">
        <v>27</v>
      </c>
      <c r="B8" s="137" t="s">
        <v>110</v>
      </c>
      <c r="C8" s="138"/>
      <c r="D8" s="139"/>
    </row>
    <row r="9" spans="1:4" ht="14.25" thickBot="1" x14ac:dyDescent="0.3">
      <c r="A9" s="12" t="s">
        <v>28</v>
      </c>
      <c r="B9" s="130" t="s">
        <v>128</v>
      </c>
      <c r="C9" s="131"/>
      <c r="D9" s="132"/>
    </row>
    <row r="10" spans="1:4" ht="15" thickBot="1" x14ac:dyDescent="0.3">
      <c r="A10" s="13" t="s">
        <v>120</v>
      </c>
      <c r="B10" s="130" t="s">
        <v>95</v>
      </c>
      <c r="C10" s="131"/>
      <c r="D10" s="132"/>
    </row>
    <row r="11" spans="1:4" ht="14.25" thickBot="1" x14ac:dyDescent="0.3">
      <c r="A11" s="13" t="s">
        <v>29</v>
      </c>
      <c r="B11" s="130" t="s">
        <v>96</v>
      </c>
      <c r="C11" s="131"/>
      <c r="D11" s="132"/>
    </row>
    <row r="12" spans="1:4" ht="15" thickBot="1" x14ac:dyDescent="0.3">
      <c r="A12" s="13" t="s">
        <v>30</v>
      </c>
      <c r="B12" s="130" t="s">
        <v>125</v>
      </c>
      <c r="C12" s="131"/>
      <c r="D12" s="132"/>
    </row>
    <row r="13" spans="1:4" ht="14.25" thickBot="1" x14ac:dyDescent="0.3">
      <c r="A13" s="13" t="s">
        <v>31</v>
      </c>
      <c r="B13" s="130" t="s">
        <v>97</v>
      </c>
      <c r="C13" s="131"/>
      <c r="D13" s="132"/>
    </row>
    <row r="14" spans="1:4" ht="14.25" thickBot="1" x14ac:dyDescent="0.3">
      <c r="A14" s="12" t="s">
        <v>32</v>
      </c>
      <c r="B14" s="130" t="s">
        <v>98</v>
      </c>
      <c r="C14" s="131"/>
      <c r="D14" s="132"/>
    </row>
    <row r="15" spans="1:4" ht="15" thickBot="1" x14ac:dyDescent="0.3">
      <c r="A15" s="124" t="s">
        <v>33</v>
      </c>
      <c r="B15" s="125"/>
      <c r="C15" s="125"/>
      <c r="D15" s="126"/>
    </row>
    <row r="16" spans="1:4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4" ht="124.7" customHeight="1" thickBot="1" x14ac:dyDescent="0.3">
      <c r="A17" s="17" t="s">
        <v>35</v>
      </c>
      <c r="B17" s="135" t="s">
        <v>112</v>
      </c>
      <c r="C17" s="136"/>
      <c r="D17" s="4" t="s">
        <v>99</v>
      </c>
    </row>
    <row r="18" spans="1:4" ht="123.75" customHeight="1" thickBot="1" x14ac:dyDescent="0.3">
      <c r="A18" s="17" t="s">
        <v>36</v>
      </c>
      <c r="B18" s="135" t="s">
        <v>113</v>
      </c>
      <c r="C18" s="136"/>
      <c r="D18" s="4" t="s">
        <v>99</v>
      </c>
    </row>
    <row r="19" spans="1:4" ht="15" thickBot="1" x14ac:dyDescent="0.3">
      <c r="A19" s="17" t="s">
        <v>37</v>
      </c>
      <c r="B19" s="122"/>
      <c r="C19" s="123"/>
      <c r="D19" s="19"/>
    </row>
    <row r="20" spans="1:4" ht="15" thickBot="1" x14ac:dyDescent="0.3">
      <c r="A20" s="17" t="s">
        <v>38</v>
      </c>
      <c r="B20" s="122"/>
      <c r="C20" s="123"/>
      <c r="D20" s="19"/>
    </row>
    <row r="21" spans="1:4" ht="14.25" thickBot="1" x14ac:dyDescent="0.3">
      <c r="A21" s="124" t="s">
        <v>103</v>
      </c>
      <c r="B21" s="125"/>
      <c r="C21" s="125"/>
      <c r="D21" s="126"/>
    </row>
    <row r="22" spans="1:4" ht="14.25" thickBot="1" x14ac:dyDescent="0.3">
      <c r="A22" s="14" t="s">
        <v>33</v>
      </c>
      <c r="B22" s="15" t="s">
        <v>40</v>
      </c>
      <c r="C22" s="20" t="s">
        <v>41</v>
      </c>
      <c r="D22" s="16" t="s">
        <v>42</v>
      </c>
    </row>
    <row r="23" spans="1:4" ht="15" thickBot="1" x14ac:dyDescent="0.3">
      <c r="A23" s="17" t="s">
        <v>35</v>
      </c>
      <c r="B23" s="21">
        <v>1688</v>
      </c>
      <c r="C23" s="93" t="s">
        <v>122</v>
      </c>
      <c r="D23" s="92">
        <v>44834</v>
      </c>
    </row>
    <row r="24" spans="1:4" ht="15" thickBot="1" x14ac:dyDescent="0.3">
      <c r="A24" s="17" t="s">
        <v>36</v>
      </c>
      <c r="B24" s="21">
        <v>1763</v>
      </c>
      <c r="C24" s="93" t="s">
        <v>122</v>
      </c>
      <c r="D24" s="92">
        <v>44834</v>
      </c>
    </row>
    <row r="25" spans="1:4" ht="14.25" thickBot="1" x14ac:dyDescent="0.3">
      <c r="A25" s="17" t="s">
        <v>37</v>
      </c>
      <c r="B25" s="21"/>
      <c r="C25" s="22"/>
      <c r="D25" s="19"/>
    </row>
    <row r="26" spans="1:4" ht="14.25" thickBot="1" x14ac:dyDescent="0.3">
      <c r="A26" s="17" t="s">
        <v>38</v>
      </c>
      <c r="B26" s="21"/>
      <c r="C26" s="22"/>
      <c r="D26" s="23"/>
    </row>
    <row r="27" spans="1:4" ht="14.25" thickBot="1" x14ac:dyDescent="0.3">
      <c r="A27" s="30" t="s">
        <v>39</v>
      </c>
      <c r="B27" s="95">
        <v>0.95</v>
      </c>
      <c r="C27" s="24" t="s">
        <v>111</v>
      </c>
      <c r="D27" s="42">
        <v>45291</v>
      </c>
    </row>
    <row r="28" spans="1:4" ht="14.25" thickBot="1" x14ac:dyDescent="0.3">
      <c r="A28" s="127" t="s">
        <v>43</v>
      </c>
      <c r="B28" s="128"/>
      <c r="C28" s="128"/>
      <c r="D28" s="129"/>
    </row>
    <row r="29" spans="1:4" ht="14.25" thickBot="1" x14ac:dyDescent="0.3">
      <c r="A29" s="14" t="s">
        <v>33</v>
      </c>
      <c r="B29" s="15" t="s">
        <v>40</v>
      </c>
      <c r="C29" s="20" t="s">
        <v>41</v>
      </c>
      <c r="D29" s="16" t="s">
        <v>42</v>
      </c>
    </row>
    <row r="30" spans="1:4" ht="14.25" thickBot="1" x14ac:dyDescent="0.3">
      <c r="A30" s="17" t="s">
        <v>35</v>
      </c>
      <c r="B30" s="25">
        <v>1970</v>
      </c>
      <c r="C30" s="93" t="s">
        <v>122</v>
      </c>
      <c r="D30" s="92">
        <v>45291</v>
      </c>
    </row>
    <row r="31" spans="1:4" ht="14.25" thickBot="1" x14ac:dyDescent="0.3">
      <c r="A31" s="17" t="s">
        <v>36</v>
      </c>
      <c r="B31" s="25">
        <v>2050</v>
      </c>
      <c r="C31" s="93" t="s">
        <v>122</v>
      </c>
      <c r="D31" s="92">
        <v>45291</v>
      </c>
    </row>
    <row r="32" spans="1:4" ht="14.25" thickBot="1" x14ac:dyDescent="0.3">
      <c r="A32" s="17" t="s">
        <v>37</v>
      </c>
      <c r="B32" s="21"/>
      <c r="C32" s="22"/>
      <c r="D32" s="18"/>
    </row>
    <row r="33" spans="1:4" ht="14.25" thickBot="1" x14ac:dyDescent="0.3">
      <c r="A33" s="17" t="s">
        <v>38</v>
      </c>
      <c r="B33" s="21"/>
      <c r="C33" s="22"/>
      <c r="D33" s="18"/>
    </row>
    <row r="34" spans="1:4" ht="14.25" thickBot="1" x14ac:dyDescent="0.3">
      <c r="A34" s="30" t="s">
        <v>43</v>
      </c>
      <c r="B34" s="94">
        <v>0.96</v>
      </c>
      <c r="C34" s="26" t="s">
        <v>111</v>
      </c>
      <c r="D34" s="43">
        <v>45291</v>
      </c>
    </row>
  </sheetData>
  <mergeCells count="21"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  <mergeCell ref="B20:C20"/>
    <mergeCell ref="A21:D21"/>
    <mergeCell ref="A28:D28"/>
    <mergeCell ref="B14:D14"/>
    <mergeCell ref="A15:D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34"/>
  <sheetViews>
    <sheetView topLeftCell="A19" zoomScale="87" zoomScaleNormal="90" workbookViewId="0">
      <selection activeCell="B33" sqref="B33"/>
    </sheetView>
  </sheetViews>
  <sheetFormatPr baseColWidth="10" defaultColWidth="11.42578125" defaultRowHeight="13.5" x14ac:dyDescent="0.25"/>
  <cols>
    <col min="1" max="1" width="42" style="90" customWidth="1"/>
    <col min="2" max="3" width="11.42578125" style="90"/>
    <col min="4" max="4" width="28.5703125" style="90" customWidth="1"/>
    <col min="5" max="16384" width="11.42578125" style="90"/>
  </cols>
  <sheetData>
    <row r="1" spans="1:6" x14ac:dyDescent="0.25">
      <c r="A1" s="10" t="s">
        <v>20</v>
      </c>
    </row>
    <row r="2" spans="1:6" ht="14.25" thickBot="1" x14ac:dyDescent="0.3">
      <c r="A2" s="27" t="s">
        <v>21</v>
      </c>
      <c r="B2" s="105" t="s">
        <v>84</v>
      </c>
      <c r="C2" s="105"/>
      <c r="D2" s="105"/>
    </row>
    <row r="3" spans="1:6" ht="15" thickBot="1" x14ac:dyDescent="0.3">
      <c r="A3" s="27" t="s">
        <v>22</v>
      </c>
      <c r="B3" s="130" t="s">
        <v>91</v>
      </c>
      <c r="C3" s="131"/>
      <c r="D3" s="132"/>
    </row>
    <row r="4" spans="1:6" ht="15" thickBot="1" x14ac:dyDescent="0.3">
      <c r="A4" s="27" t="s">
        <v>23</v>
      </c>
      <c r="B4" s="130" t="s">
        <v>15</v>
      </c>
      <c r="C4" s="131"/>
      <c r="D4" s="132"/>
    </row>
    <row r="5" spans="1:6" ht="45.2" customHeight="1" thickBot="1" x14ac:dyDescent="0.3">
      <c r="A5" s="28" t="s">
        <v>24</v>
      </c>
      <c r="B5" s="137" t="s">
        <v>86</v>
      </c>
      <c r="C5" s="138"/>
      <c r="D5" s="139"/>
    </row>
    <row r="6" spans="1:6" ht="32.25" customHeight="1" thickBot="1" x14ac:dyDescent="0.3">
      <c r="A6" s="29" t="s">
        <v>25</v>
      </c>
      <c r="B6" s="137" t="s">
        <v>129</v>
      </c>
      <c r="C6" s="138"/>
      <c r="D6" s="139"/>
    </row>
    <row r="7" spans="1:6" ht="15" thickBot="1" x14ac:dyDescent="0.3">
      <c r="A7" s="140" t="s">
        <v>26</v>
      </c>
      <c r="B7" s="141"/>
      <c r="C7" s="141"/>
      <c r="D7" s="142"/>
    </row>
    <row r="8" spans="1:6" ht="76.7" customHeight="1" thickBot="1" x14ac:dyDescent="0.3">
      <c r="A8" s="11" t="s">
        <v>27</v>
      </c>
      <c r="B8" s="137" t="s">
        <v>114</v>
      </c>
      <c r="C8" s="138"/>
      <c r="D8" s="139"/>
    </row>
    <row r="9" spans="1:6" ht="14.25" thickBot="1" x14ac:dyDescent="0.3">
      <c r="A9" s="12" t="s">
        <v>28</v>
      </c>
      <c r="B9" s="143" t="s">
        <v>128</v>
      </c>
      <c r="C9" s="144"/>
      <c r="D9" s="145"/>
    </row>
    <row r="10" spans="1:6" ht="15" thickBot="1" x14ac:dyDescent="0.3">
      <c r="A10" s="13" t="s">
        <v>120</v>
      </c>
      <c r="B10" s="130" t="s">
        <v>118</v>
      </c>
      <c r="C10" s="131"/>
      <c r="D10" s="132"/>
    </row>
    <row r="11" spans="1:6" ht="14.25" thickBot="1" x14ac:dyDescent="0.3">
      <c r="A11" s="13" t="s">
        <v>29</v>
      </c>
      <c r="B11" s="130" t="s">
        <v>96</v>
      </c>
      <c r="C11" s="131"/>
      <c r="D11" s="132"/>
      <c r="F11" s="90">
        <f>((6-4)/4*100)</f>
        <v>50</v>
      </c>
    </row>
    <row r="12" spans="1:6" ht="15" thickBot="1" x14ac:dyDescent="0.3">
      <c r="A12" s="13" t="s">
        <v>30</v>
      </c>
      <c r="B12" s="130" t="s">
        <v>125</v>
      </c>
      <c r="C12" s="131"/>
      <c r="D12" s="132"/>
    </row>
    <row r="13" spans="1:6" ht="14.25" thickBot="1" x14ac:dyDescent="0.3">
      <c r="A13" s="13" t="s">
        <v>31</v>
      </c>
      <c r="B13" s="130" t="s">
        <v>97</v>
      </c>
      <c r="C13" s="131"/>
      <c r="D13" s="132"/>
    </row>
    <row r="14" spans="1:6" ht="14.25" thickBot="1" x14ac:dyDescent="0.3">
      <c r="A14" s="12" t="s">
        <v>32</v>
      </c>
      <c r="B14" s="130" t="s">
        <v>98</v>
      </c>
      <c r="C14" s="131"/>
      <c r="D14" s="132"/>
    </row>
    <row r="15" spans="1:6" ht="15" thickBot="1" x14ac:dyDescent="0.3">
      <c r="A15" s="124" t="s">
        <v>33</v>
      </c>
      <c r="B15" s="125"/>
      <c r="C15" s="125"/>
      <c r="D15" s="126"/>
    </row>
    <row r="16" spans="1:6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4" ht="124.7" customHeight="1" thickBot="1" x14ac:dyDescent="0.3">
      <c r="A17" s="17" t="s">
        <v>35</v>
      </c>
      <c r="B17" s="135" t="s">
        <v>115</v>
      </c>
      <c r="C17" s="136"/>
      <c r="D17" s="4" t="s">
        <v>99</v>
      </c>
    </row>
    <row r="18" spans="1:4" ht="123.75" customHeight="1" thickBot="1" x14ac:dyDescent="0.3">
      <c r="A18" s="17" t="s">
        <v>36</v>
      </c>
      <c r="B18" s="135" t="s">
        <v>116</v>
      </c>
      <c r="C18" s="136"/>
      <c r="D18" s="4" t="s">
        <v>99</v>
      </c>
    </row>
    <row r="19" spans="1:4" ht="15" thickBot="1" x14ac:dyDescent="0.3">
      <c r="A19" s="17" t="s">
        <v>37</v>
      </c>
      <c r="B19" s="122"/>
      <c r="C19" s="123"/>
      <c r="D19" s="19"/>
    </row>
    <row r="20" spans="1:4" ht="15" thickBot="1" x14ac:dyDescent="0.3">
      <c r="A20" s="17" t="s">
        <v>38</v>
      </c>
      <c r="B20" s="122"/>
      <c r="C20" s="123"/>
      <c r="D20" s="19"/>
    </row>
    <row r="21" spans="1:4" ht="14.25" thickBot="1" x14ac:dyDescent="0.3">
      <c r="A21" s="124" t="s">
        <v>103</v>
      </c>
      <c r="B21" s="125"/>
      <c r="C21" s="125"/>
      <c r="D21" s="126"/>
    </row>
    <row r="22" spans="1:4" ht="14.25" thickBot="1" x14ac:dyDescent="0.3">
      <c r="A22" s="14" t="s">
        <v>33</v>
      </c>
      <c r="B22" s="15" t="s">
        <v>40</v>
      </c>
      <c r="C22" s="20" t="s">
        <v>41</v>
      </c>
      <c r="D22" s="16" t="s">
        <v>42</v>
      </c>
    </row>
    <row r="23" spans="1:4" ht="43.5" thickBot="1" x14ac:dyDescent="0.3">
      <c r="A23" s="17" t="s">
        <v>35</v>
      </c>
      <c r="B23" s="21">
        <v>3111</v>
      </c>
      <c r="C23" s="93" t="s">
        <v>123</v>
      </c>
      <c r="D23" s="92">
        <v>44834</v>
      </c>
    </row>
    <row r="24" spans="1:4" ht="43.5" thickBot="1" x14ac:dyDescent="0.3">
      <c r="A24" s="17" t="s">
        <v>36</v>
      </c>
      <c r="B24" s="21">
        <v>3173</v>
      </c>
      <c r="C24" s="93" t="s">
        <v>123</v>
      </c>
      <c r="D24" s="92">
        <v>44834</v>
      </c>
    </row>
    <row r="25" spans="1:4" ht="15" thickBot="1" x14ac:dyDescent="0.3">
      <c r="A25" s="17" t="s">
        <v>37</v>
      </c>
      <c r="B25" s="21"/>
      <c r="C25" s="22"/>
      <c r="D25" s="19"/>
    </row>
    <row r="26" spans="1:4" ht="15" thickBot="1" x14ac:dyDescent="0.3">
      <c r="A26" s="17" t="s">
        <v>38</v>
      </c>
      <c r="B26" s="21"/>
      <c r="C26" s="22"/>
      <c r="D26" s="23"/>
    </row>
    <row r="27" spans="1:4" ht="14.25" thickBot="1" x14ac:dyDescent="0.3">
      <c r="A27" s="30" t="s">
        <v>39</v>
      </c>
      <c r="B27" s="95">
        <v>-0.02</v>
      </c>
      <c r="C27" s="24" t="s">
        <v>104</v>
      </c>
      <c r="D27" s="42">
        <v>44834</v>
      </c>
    </row>
    <row r="28" spans="1:4" ht="15" thickBot="1" x14ac:dyDescent="0.3">
      <c r="A28" s="127" t="s">
        <v>43</v>
      </c>
      <c r="B28" s="128"/>
      <c r="C28" s="128"/>
      <c r="D28" s="129"/>
    </row>
    <row r="29" spans="1:4" ht="14.25" thickBot="1" x14ac:dyDescent="0.3">
      <c r="A29" s="14" t="s">
        <v>33</v>
      </c>
      <c r="B29" s="15" t="s">
        <v>40</v>
      </c>
      <c r="C29" s="20" t="s">
        <v>41</v>
      </c>
      <c r="D29" s="16" t="s">
        <v>42</v>
      </c>
    </row>
    <row r="30" spans="1:4" ht="43.5" thickBot="1" x14ac:dyDescent="0.3">
      <c r="A30" s="17" t="s">
        <v>35</v>
      </c>
      <c r="B30" s="25">
        <v>4000</v>
      </c>
      <c r="C30" s="93" t="s">
        <v>123</v>
      </c>
      <c r="D30" s="92">
        <v>45291</v>
      </c>
    </row>
    <row r="31" spans="1:4" ht="43.5" thickBot="1" x14ac:dyDescent="0.3">
      <c r="A31" s="17" t="s">
        <v>36</v>
      </c>
      <c r="B31" s="25">
        <v>3950</v>
      </c>
      <c r="C31" s="93" t="s">
        <v>123</v>
      </c>
      <c r="D31" s="92">
        <v>45291</v>
      </c>
    </row>
    <row r="32" spans="1:4" ht="15" thickBot="1" x14ac:dyDescent="0.3">
      <c r="A32" s="17" t="s">
        <v>37</v>
      </c>
      <c r="B32" s="21"/>
      <c r="C32" s="22"/>
      <c r="D32" s="18"/>
    </row>
    <row r="33" spans="1:4" ht="15" thickBot="1" x14ac:dyDescent="0.3">
      <c r="A33" s="17" t="s">
        <v>38</v>
      </c>
      <c r="B33" s="21"/>
      <c r="C33" s="22"/>
      <c r="D33" s="18"/>
    </row>
    <row r="34" spans="1:4" ht="15" thickBot="1" x14ac:dyDescent="0.3">
      <c r="A34" s="30" t="s">
        <v>43</v>
      </c>
      <c r="B34" s="94">
        <v>0.01</v>
      </c>
      <c r="C34" s="26" t="s">
        <v>104</v>
      </c>
      <c r="D34" s="43">
        <v>45291</v>
      </c>
    </row>
  </sheetData>
  <mergeCells count="21"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  <mergeCell ref="B20:C20"/>
    <mergeCell ref="A21:D21"/>
    <mergeCell ref="A28:D28"/>
    <mergeCell ref="B14:D14"/>
    <mergeCell ref="A15:D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34"/>
  <sheetViews>
    <sheetView topLeftCell="A16" zoomScale="90" zoomScaleNormal="90" workbookViewId="0">
      <selection activeCell="B16" sqref="B16:C16"/>
    </sheetView>
  </sheetViews>
  <sheetFormatPr baseColWidth="10" defaultColWidth="11.42578125" defaultRowHeight="13.5" x14ac:dyDescent="0.25"/>
  <cols>
    <col min="1" max="1" width="42" style="90" customWidth="1"/>
    <col min="2" max="3" width="11.42578125" style="90"/>
    <col min="4" max="4" width="28.5703125" style="90" customWidth="1"/>
    <col min="5" max="16384" width="11.42578125" style="90"/>
  </cols>
  <sheetData>
    <row r="1" spans="1:4" x14ac:dyDescent="0.25">
      <c r="A1" s="10" t="s">
        <v>20</v>
      </c>
    </row>
    <row r="2" spans="1:4" ht="14.25" thickBot="1" x14ac:dyDescent="0.3">
      <c r="A2" s="27" t="s">
        <v>21</v>
      </c>
      <c r="B2" s="105" t="s">
        <v>84</v>
      </c>
      <c r="C2" s="105"/>
      <c r="D2" s="105"/>
    </row>
    <row r="3" spans="1:4" ht="15" thickBot="1" x14ac:dyDescent="0.3">
      <c r="A3" s="27" t="s">
        <v>22</v>
      </c>
      <c r="B3" s="130" t="s">
        <v>91</v>
      </c>
      <c r="C3" s="131"/>
      <c r="D3" s="132"/>
    </row>
    <row r="4" spans="1:4" ht="15" thickBot="1" x14ac:dyDescent="0.3">
      <c r="A4" s="27" t="s">
        <v>23</v>
      </c>
      <c r="B4" s="130" t="s">
        <v>16</v>
      </c>
      <c r="C4" s="131"/>
      <c r="D4" s="132"/>
    </row>
    <row r="5" spans="1:4" ht="45.2" customHeight="1" thickBot="1" x14ac:dyDescent="0.3">
      <c r="A5" s="28" t="s">
        <v>24</v>
      </c>
      <c r="B5" s="137" t="s">
        <v>85</v>
      </c>
      <c r="C5" s="138"/>
      <c r="D5" s="139"/>
    </row>
    <row r="6" spans="1:4" ht="32.25" customHeight="1" thickBot="1" x14ac:dyDescent="0.3">
      <c r="A6" s="29" t="s">
        <v>25</v>
      </c>
      <c r="B6" s="137" t="s">
        <v>130</v>
      </c>
      <c r="C6" s="138"/>
      <c r="D6" s="139"/>
    </row>
    <row r="7" spans="1:4" ht="15" thickBot="1" x14ac:dyDescent="0.3">
      <c r="A7" s="140" t="s">
        <v>26</v>
      </c>
      <c r="B7" s="141"/>
      <c r="C7" s="141"/>
      <c r="D7" s="142"/>
    </row>
    <row r="8" spans="1:4" ht="76.7" customHeight="1" thickBot="1" x14ac:dyDescent="0.3">
      <c r="A8" s="11" t="s">
        <v>27</v>
      </c>
      <c r="B8" s="137" t="s">
        <v>117</v>
      </c>
      <c r="C8" s="138"/>
      <c r="D8" s="139"/>
    </row>
    <row r="9" spans="1:4" ht="14.25" thickBot="1" x14ac:dyDescent="0.3">
      <c r="A9" s="12" t="s">
        <v>28</v>
      </c>
      <c r="B9" s="130" t="s">
        <v>130</v>
      </c>
      <c r="C9" s="131"/>
      <c r="D9" s="132"/>
    </row>
    <row r="10" spans="1:4" ht="15" thickBot="1" x14ac:dyDescent="0.3">
      <c r="A10" s="13" t="s">
        <v>120</v>
      </c>
      <c r="B10" s="130" t="s">
        <v>118</v>
      </c>
      <c r="C10" s="131"/>
      <c r="D10" s="132"/>
    </row>
    <row r="11" spans="1:4" ht="14.25" thickBot="1" x14ac:dyDescent="0.3">
      <c r="A11" s="13" t="s">
        <v>29</v>
      </c>
      <c r="B11" s="130" t="s">
        <v>96</v>
      </c>
      <c r="C11" s="131"/>
      <c r="D11" s="132"/>
    </row>
    <row r="12" spans="1:4" ht="15" thickBot="1" x14ac:dyDescent="0.3">
      <c r="A12" s="13" t="s">
        <v>30</v>
      </c>
      <c r="B12" s="130" t="s">
        <v>125</v>
      </c>
      <c r="C12" s="131"/>
      <c r="D12" s="132"/>
    </row>
    <row r="13" spans="1:4" ht="14.25" thickBot="1" x14ac:dyDescent="0.3">
      <c r="A13" s="13" t="s">
        <v>31</v>
      </c>
      <c r="B13" s="130" t="s">
        <v>97</v>
      </c>
      <c r="C13" s="131"/>
      <c r="D13" s="132"/>
    </row>
    <row r="14" spans="1:4" ht="14.25" thickBot="1" x14ac:dyDescent="0.3">
      <c r="A14" s="12" t="s">
        <v>32</v>
      </c>
      <c r="B14" s="130" t="s">
        <v>98</v>
      </c>
      <c r="C14" s="131"/>
      <c r="D14" s="132"/>
    </row>
    <row r="15" spans="1:4" ht="15" thickBot="1" x14ac:dyDescent="0.3">
      <c r="A15" s="124" t="s">
        <v>33</v>
      </c>
      <c r="B15" s="125"/>
      <c r="C15" s="125"/>
      <c r="D15" s="126"/>
    </row>
    <row r="16" spans="1:4" ht="14.25" thickBot="1" x14ac:dyDescent="0.3">
      <c r="A16" s="14" t="s">
        <v>33</v>
      </c>
      <c r="B16" s="133" t="s">
        <v>34</v>
      </c>
      <c r="C16" s="134"/>
      <c r="D16" s="16" t="s">
        <v>10</v>
      </c>
    </row>
    <row r="17" spans="1:4" ht="124.7" customHeight="1" thickBot="1" x14ac:dyDescent="0.3">
      <c r="A17" s="17" t="s">
        <v>35</v>
      </c>
      <c r="B17" s="135" t="s">
        <v>112</v>
      </c>
      <c r="C17" s="136"/>
      <c r="D17" s="4" t="s">
        <v>99</v>
      </c>
    </row>
    <row r="18" spans="1:4" ht="123.75" customHeight="1" thickBot="1" x14ac:dyDescent="0.3">
      <c r="A18" s="17" t="s">
        <v>36</v>
      </c>
      <c r="B18" s="135" t="s">
        <v>113</v>
      </c>
      <c r="C18" s="136"/>
      <c r="D18" s="4" t="s">
        <v>99</v>
      </c>
    </row>
    <row r="19" spans="1:4" ht="15" thickBot="1" x14ac:dyDescent="0.3">
      <c r="A19" s="17" t="s">
        <v>37</v>
      </c>
      <c r="B19" s="122"/>
      <c r="C19" s="123"/>
      <c r="D19" s="19"/>
    </row>
    <row r="20" spans="1:4" ht="15" thickBot="1" x14ac:dyDescent="0.3">
      <c r="A20" s="17" t="s">
        <v>38</v>
      </c>
      <c r="B20" s="122"/>
      <c r="C20" s="123"/>
      <c r="D20" s="19"/>
    </row>
    <row r="21" spans="1:4" ht="14.25" thickBot="1" x14ac:dyDescent="0.3">
      <c r="A21" s="124" t="s">
        <v>103</v>
      </c>
      <c r="B21" s="125"/>
      <c r="C21" s="125"/>
      <c r="D21" s="126"/>
    </row>
    <row r="22" spans="1:4" ht="14.25" thickBot="1" x14ac:dyDescent="0.3">
      <c r="A22" s="14" t="s">
        <v>33</v>
      </c>
      <c r="B22" s="15" t="s">
        <v>40</v>
      </c>
      <c r="C22" s="20" t="s">
        <v>41</v>
      </c>
      <c r="D22" s="16" t="s">
        <v>42</v>
      </c>
    </row>
    <row r="23" spans="1:4" ht="15" thickBot="1" x14ac:dyDescent="0.3">
      <c r="A23" s="17" t="s">
        <v>35</v>
      </c>
      <c r="B23" s="21">
        <v>1763</v>
      </c>
      <c r="C23" s="93" t="s">
        <v>119</v>
      </c>
      <c r="D23" s="92">
        <v>44834</v>
      </c>
    </row>
    <row r="24" spans="1:4" ht="15" thickBot="1" x14ac:dyDescent="0.3">
      <c r="A24" s="17" t="s">
        <v>36</v>
      </c>
      <c r="B24" s="21">
        <v>1686</v>
      </c>
      <c r="C24" s="93" t="s">
        <v>119</v>
      </c>
      <c r="D24" s="92">
        <v>44469</v>
      </c>
    </row>
    <row r="25" spans="1:4" ht="15" thickBot="1" x14ac:dyDescent="0.3">
      <c r="A25" s="17" t="s">
        <v>37</v>
      </c>
      <c r="B25" s="21"/>
      <c r="C25" s="22"/>
      <c r="D25" s="19"/>
    </row>
    <row r="26" spans="1:4" ht="15" thickBot="1" x14ac:dyDescent="0.3">
      <c r="A26" s="17" t="s">
        <v>38</v>
      </c>
      <c r="B26" s="21"/>
      <c r="C26" s="22"/>
      <c r="D26" s="23"/>
    </row>
    <row r="27" spans="1:4" ht="14.25" thickBot="1" x14ac:dyDescent="0.3">
      <c r="A27" s="30" t="s">
        <v>39</v>
      </c>
      <c r="B27" s="95">
        <v>0.04</v>
      </c>
      <c r="C27" s="24" t="s">
        <v>104</v>
      </c>
      <c r="D27" s="42">
        <v>45291</v>
      </c>
    </row>
    <row r="28" spans="1:4" ht="15" thickBot="1" x14ac:dyDescent="0.3">
      <c r="A28" s="127" t="s">
        <v>43</v>
      </c>
      <c r="B28" s="128"/>
      <c r="C28" s="128"/>
      <c r="D28" s="129"/>
    </row>
    <row r="29" spans="1:4" ht="14.25" thickBot="1" x14ac:dyDescent="0.3">
      <c r="A29" s="14" t="s">
        <v>33</v>
      </c>
      <c r="B29" s="15" t="s">
        <v>40</v>
      </c>
      <c r="C29" s="20" t="s">
        <v>41</v>
      </c>
      <c r="D29" s="16" t="s">
        <v>42</v>
      </c>
    </row>
    <row r="30" spans="1:4" ht="15" thickBot="1" x14ac:dyDescent="0.3">
      <c r="A30" s="17" t="s">
        <v>35</v>
      </c>
      <c r="B30" s="25">
        <v>2050</v>
      </c>
      <c r="C30" s="93" t="s">
        <v>119</v>
      </c>
      <c r="D30" s="92">
        <v>45291</v>
      </c>
    </row>
    <row r="31" spans="1:4" ht="15" thickBot="1" x14ac:dyDescent="0.3">
      <c r="A31" s="17" t="s">
        <v>36</v>
      </c>
      <c r="B31" s="25">
        <v>1950</v>
      </c>
      <c r="C31" s="93" t="s">
        <v>119</v>
      </c>
      <c r="D31" s="92">
        <v>44926</v>
      </c>
    </row>
    <row r="32" spans="1:4" ht="15" thickBot="1" x14ac:dyDescent="0.3">
      <c r="A32" s="17" t="s">
        <v>37</v>
      </c>
      <c r="B32" s="21"/>
      <c r="C32" s="22"/>
      <c r="D32" s="18"/>
    </row>
    <row r="33" spans="1:4" ht="15" thickBot="1" x14ac:dyDescent="0.3">
      <c r="A33" s="17" t="s">
        <v>38</v>
      </c>
      <c r="B33" s="21"/>
      <c r="C33" s="22"/>
      <c r="D33" s="18"/>
    </row>
    <row r="34" spans="1:4" ht="15" thickBot="1" x14ac:dyDescent="0.3">
      <c r="A34" s="30" t="s">
        <v>43</v>
      </c>
      <c r="B34" s="94">
        <v>0.05</v>
      </c>
      <c r="C34" s="26" t="s">
        <v>104</v>
      </c>
      <c r="D34" s="43">
        <v>45291</v>
      </c>
    </row>
  </sheetData>
  <mergeCells count="21">
    <mergeCell ref="B13:D13"/>
    <mergeCell ref="B2:D2"/>
    <mergeCell ref="B3:D3"/>
    <mergeCell ref="B4:D4"/>
    <mergeCell ref="B5:D5"/>
    <mergeCell ref="B6:D6"/>
    <mergeCell ref="A7:D7"/>
    <mergeCell ref="B8:D8"/>
    <mergeCell ref="B9:D9"/>
    <mergeCell ref="B10:D10"/>
    <mergeCell ref="B11:D11"/>
    <mergeCell ref="B12:D12"/>
    <mergeCell ref="B20:C20"/>
    <mergeCell ref="A21:D21"/>
    <mergeCell ref="A28:D28"/>
    <mergeCell ref="B14:D14"/>
    <mergeCell ref="A15:D15"/>
    <mergeCell ref="B16:C16"/>
    <mergeCell ref="B17:C17"/>
    <mergeCell ref="B18:C18"/>
    <mergeCell ref="B19:C19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formato 7</vt:lpstr>
      <vt:lpstr>formato 10</vt:lpstr>
      <vt:lpstr>formato 11 FIN</vt:lpstr>
      <vt:lpstr>formato 11 Propósito 1</vt:lpstr>
      <vt:lpstr>formato 11 Propósito 2</vt:lpstr>
      <vt:lpstr>formato 11 Componente 1</vt:lpstr>
      <vt:lpstr>formato 11 C1A1</vt:lpstr>
      <vt:lpstr>formato 11 C1A2</vt:lpstr>
      <vt:lpstr>'formato 10'!Área_de_impresión</vt:lpstr>
      <vt:lpstr>'formato 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Aracelly Guadalupe Domínguez Cabrera</dc:creator>
  <cp:lastModifiedBy>Rodrigo Jesus Espadas Herrera</cp:lastModifiedBy>
  <cp:lastPrinted>2022-06-14T16:40:31Z</cp:lastPrinted>
  <dcterms:created xsi:type="dcterms:W3CDTF">2019-07-01T22:25:58Z</dcterms:created>
  <dcterms:modified xsi:type="dcterms:W3CDTF">2022-11-11T23:36:59Z</dcterms:modified>
</cp:coreProperties>
</file>